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F287614B-752B-48FD-B439-1CDAC02D48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" sheetId="1" r:id="rId1"/>
    <sheet name="Taisyklės" sheetId="2" r:id="rId2"/>
  </sheets>
  <definedNames>
    <definedName name="_xlnm._FilterDatabase" localSheetId="0" hidden="1">Forma!$A$1:$P$1</definedName>
  </definedNames>
  <calcPr calcId="181029"/>
</workbook>
</file>

<file path=xl/calcChain.xml><?xml version="1.0" encoding="utf-8"?>
<calcChain xmlns="http://schemas.openxmlformats.org/spreadsheetml/2006/main">
  <c r="E12" i="1" l="1"/>
  <c r="E24" i="1"/>
  <c r="E37" i="1"/>
  <c r="E8" i="1"/>
  <c r="E13" i="1"/>
  <c r="E17" i="1"/>
  <c r="E21" i="1"/>
  <c r="E25" i="1"/>
  <c r="E28" i="1"/>
  <c r="E35" i="1"/>
  <c r="E7" i="1"/>
  <c r="E20" i="1"/>
  <c r="E30" i="1"/>
  <c r="E4" i="1"/>
  <c r="E5" i="1"/>
  <c r="E10" i="1"/>
  <c r="E14" i="1"/>
  <c r="E18" i="1"/>
  <c r="E22" i="1"/>
  <c r="E26" i="1"/>
  <c r="E33" i="1"/>
  <c r="E31" i="1"/>
  <c r="E3" i="1"/>
  <c r="E16" i="1"/>
  <c r="E6" i="1"/>
  <c r="E11" i="1"/>
  <c r="E15" i="1"/>
  <c r="E19" i="1"/>
  <c r="E23" i="1"/>
  <c r="E27" i="1"/>
  <c r="E34" i="1"/>
</calcChain>
</file>

<file path=xl/sharedStrings.xml><?xml version="1.0" encoding="utf-8"?>
<sst xmlns="http://schemas.openxmlformats.org/spreadsheetml/2006/main" count="1107" uniqueCount="303">
  <si>
    <t>kg</t>
  </si>
  <si>
    <t>vnt.</t>
  </si>
  <si>
    <t>pak.</t>
  </si>
  <si>
    <t>Skyrius</t>
  </si>
  <si>
    <t>Papildomi BVPŽ kodai</t>
  </si>
  <si>
    <t>I</t>
  </si>
  <si>
    <t>IV</t>
  </si>
  <si>
    <t>Biudžeto eilutės savininkas</t>
  </si>
  <si>
    <t>Projekto savininkas</t>
  </si>
  <si>
    <t>Projekto savininko padalinys</t>
  </si>
  <si>
    <t>Projekto savininko skyrius</t>
  </si>
  <si>
    <t>Projektas</t>
  </si>
  <si>
    <t>Sudaryti sutartį iki</t>
  </si>
  <si>
    <t>Pasiūlymo vertinimas</t>
  </si>
  <si>
    <t>Sutarties vykdymo metu taikoma kainodara</t>
  </si>
  <si>
    <t>PLANO FORMOS PILDYMO TAISYKLĖS</t>
  </si>
  <si>
    <t>Iniciatorius</t>
  </si>
  <si>
    <t>PVM tarifas</t>
  </si>
  <si>
    <t>Numatomas kiekis ar apimtis</t>
  </si>
  <si>
    <t>Mato vnt.</t>
  </si>
  <si>
    <t>Numatytieji mato vienetai:</t>
  </si>
  <si>
    <t>a</t>
  </si>
  <si>
    <t>a. l.</t>
  </si>
  <si>
    <t>bal.</t>
  </si>
  <si>
    <t>cm</t>
  </si>
  <si>
    <t>dėž.</t>
  </si>
  <si>
    <t>d.</t>
  </si>
  <si>
    <t>g</t>
  </si>
  <si>
    <t>ha</t>
  </si>
  <si>
    <t>kart.</t>
  </si>
  <si>
    <t>kJ</t>
  </si>
  <si>
    <t>kcal</t>
  </si>
  <si>
    <t>km</t>
  </si>
  <si>
    <t>kWh</t>
  </si>
  <si>
    <t>kompl.</t>
  </si>
  <si>
    <t>m3</t>
  </si>
  <si>
    <t>cm2</t>
  </si>
  <si>
    <t>m2</t>
  </si>
  <si>
    <t>lap</t>
  </si>
  <si>
    <t>l</t>
  </si>
  <si>
    <t>mėn.</t>
  </si>
  <si>
    <t>m</t>
  </si>
  <si>
    <t>µl</t>
  </si>
  <si>
    <t>ml</t>
  </si>
  <si>
    <t>mm</t>
  </si>
  <si>
    <t>min.</t>
  </si>
  <si>
    <t>par.</t>
  </si>
  <si>
    <t>paslauga</t>
  </si>
  <si>
    <t>por.</t>
  </si>
  <si>
    <t>rul.</t>
  </si>
  <si>
    <t>s. l.</t>
  </si>
  <si>
    <t>t</t>
  </si>
  <si>
    <t>val.</t>
  </si>
  <si>
    <t>Pirkimo pradžia (ketvirtis)</t>
  </si>
  <si>
    <t>Galimos reikšmės:</t>
  </si>
  <si>
    <t>II</t>
  </si>
  <si>
    <t>III</t>
  </si>
  <si>
    <t xml:space="preserve">Pirkimo būdas </t>
  </si>
  <si>
    <t>Pirkimo vykdytojas</t>
  </si>
  <si>
    <t>Organizacija</t>
  </si>
  <si>
    <t>Padalinys</t>
  </si>
  <si>
    <t>Metai</t>
  </si>
  <si>
    <t>Kaina</t>
  </si>
  <si>
    <t>Kainos ir kokybės santykis</t>
  </si>
  <si>
    <t>Sąnaudos</t>
  </si>
  <si>
    <t>Sąnaudų ir kokybės santykis</t>
  </si>
  <si>
    <t>Projektas (kodas)</t>
  </si>
  <si>
    <t>Suinteresuotieji tiekėjai (Taip; Ne)</t>
  </si>
  <si>
    <r>
      <t xml:space="preserve">Pirkimo pavadinimas </t>
    </r>
    <r>
      <rPr>
        <b/>
        <sz val="10"/>
        <color rgb="FFFF0000"/>
        <rFont val="Calibri"/>
        <family val="2"/>
        <charset val="186"/>
        <scheme val="minor"/>
      </rPr>
      <t>*</t>
    </r>
  </si>
  <si>
    <r>
      <t xml:space="preserve">Iniciatorius </t>
    </r>
    <r>
      <rPr>
        <b/>
        <sz val="10"/>
        <color rgb="FFFF0000"/>
        <rFont val="Calibri"/>
        <family val="2"/>
        <charset val="186"/>
        <scheme val="minor"/>
      </rPr>
      <t>*</t>
    </r>
  </si>
  <si>
    <r>
      <t xml:space="preserve">Pirkimo vertė be PVM </t>
    </r>
    <r>
      <rPr>
        <b/>
        <sz val="10"/>
        <color rgb="FFFF0000"/>
        <rFont val="Calibri"/>
        <family val="2"/>
        <charset val="186"/>
        <scheme val="minor"/>
      </rPr>
      <t>*</t>
    </r>
  </si>
  <si>
    <r>
      <t xml:space="preserve">PVM tarifas </t>
    </r>
    <r>
      <rPr>
        <b/>
        <sz val="10"/>
        <color rgb="FFFF0000"/>
        <rFont val="Calibri"/>
        <family val="2"/>
        <charset val="186"/>
        <scheme val="minor"/>
      </rPr>
      <t>*</t>
    </r>
  </si>
  <si>
    <r>
      <t xml:space="preserve">Pirkimo pradžia (ketvirtis) </t>
    </r>
    <r>
      <rPr>
        <b/>
        <sz val="10"/>
        <color rgb="FFFF0000"/>
        <rFont val="Calibri"/>
        <family val="2"/>
        <charset val="186"/>
        <scheme val="minor"/>
      </rPr>
      <t>*</t>
    </r>
  </si>
  <si>
    <r>
      <t xml:space="preserve">Pirkimo būdas </t>
    </r>
    <r>
      <rPr>
        <b/>
        <sz val="10"/>
        <color rgb="FFFF0000"/>
        <rFont val="Calibri"/>
        <family val="2"/>
        <charset val="186"/>
        <scheme val="minor"/>
      </rPr>
      <t>*</t>
    </r>
  </si>
  <si>
    <r>
      <t xml:space="preserve">Per CVP IS </t>
    </r>
    <r>
      <rPr>
        <b/>
        <sz val="10"/>
        <color rgb="FFFF0000"/>
        <rFont val="Calibri"/>
        <family val="2"/>
        <charset val="186"/>
        <scheme val="minor"/>
      </rPr>
      <t>*</t>
    </r>
    <r>
      <rPr>
        <b/>
        <sz val="10"/>
        <color theme="1"/>
        <rFont val="Calibri"/>
        <family val="2"/>
        <charset val="186"/>
        <scheme val="minor"/>
      </rPr>
      <t xml:space="preserve"> (Taip; Ne)</t>
    </r>
  </si>
  <si>
    <r>
      <t xml:space="preserve">Taikomi aplinkosauginiai reikalavimai </t>
    </r>
    <r>
      <rPr>
        <b/>
        <sz val="10"/>
        <color rgb="FFFF0000"/>
        <rFont val="Calibri"/>
        <family val="2"/>
        <charset val="186"/>
        <scheme val="minor"/>
      </rPr>
      <t>*</t>
    </r>
    <r>
      <rPr>
        <b/>
        <sz val="10"/>
        <color theme="1"/>
        <rFont val="Calibri"/>
        <family val="2"/>
        <charset val="186"/>
        <scheme val="minor"/>
      </rPr>
      <t xml:space="preserve"> (Taip; Ne)</t>
    </r>
  </si>
  <si>
    <r>
      <t xml:space="preserve">Organizacija </t>
    </r>
    <r>
      <rPr>
        <b/>
        <sz val="10"/>
        <color rgb="FFFF0000"/>
        <rFont val="Calibri"/>
        <family val="2"/>
        <charset val="186"/>
        <scheme val="minor"/>
      </rPr>
      <t>*</t>
    </r>
  </si>
  <si>
    <r>
      <t xml:space="preserve">Padalinys </t>
    </r>
    <r>
      <rPr>
        <b/>
        <sz val="10"/>
        <color rgb="FFFF0000"/>
        <rFont val="Calibri"/>
        <family val="2"/>
        <charset val="186"/>
        <scheme val="minor"/>
      </rPr>
      <t>*</t>
    </r>
  </si>
  <si>
    <r>
      <t xml:space="preserve">Metai </t>
    </r>
    <r>
      <rPr>
        <b/>
        <sz val="10"/>
        <color rgb="FFFF0000"/>
        <rFont val="Calibri"/>
        <family val="2"/>
        <charset val="186"/>
        <scheme val="minor"/>
      </rPr>
      <t>*</t>
    </r>
  </si>
  <si>
    <r>
      <t>Privaloma užpildyti stulpelius, kurie pažymėti žvaigždute (</t>
    </r>
    <r>
      <rPr>
        <b/>
        <sz val="11"/>
        <color rgb="FFFF0000"/>
        <rFont val="Calibri"/>
        <family val="2"/>
        <charset val="186"/>
        <scheme val="minor"/>
      </rPr>
      <t>*</t>
    </r>
    <r>
      <rPr>
        <sz val="11"/>
        <color theme="1"/>
        <rFont val="Calibri"/>
        <family val="2"/>
        <scheme val="minor"/>
      </rPr>
      <t>). Kiti stulpeliai nėra privalomi, tačiau jei žinosite kitą informaciją, rekomenduojame juos užpildyti.</t>
    </r>
  </si>
  <si>
    <t>I;II;III</t>
  </si>
  <si>
    <t>I;II</t>
  </si>
  <si>
    <t>I;II;III;IV</t>
  </si>
  <si>
    <t>II;III</t>
  </si>
  <si>
    <t>II;III;IV</t>
  </si>
  <si>
    <t>III;IV</t>
  </si>
  <si>
    <r>
      <t xml:space="preserve">Ketinamos sudaryti sutarties trukmė (mėn) </t>
    </r>
    <r>
      <rPr>
        <b/>
        <sz val="10"/>
        <color rgb="FFFF0000"/>
        <rFont val="Calibri"/>
        <family val="2"/>
        <charset val="186"/>
        <scheme val="minor"/>
      </rPr>
      <t>*</t>
    </r>
  </si>
  <si>
    <t>Pirkimo inicijavimo data</t>
  </si>
  <si>
    <r>
      <t xml:space="preserve">Pirkimo objektas (prekės, paslaugos ar darbai) </t>
    </r>
    <r>
      <rPr>
        <b/>
        <sz val="10"/>
        <color rgb="FFFF0000"/>
        <rFont val="Calibri"/>
        <family val="2"/>
        <charset val="186"/>
        <scheme val="minor"/>
      </rPr>
      <t>*</t>
    </r>
  </si>
  <si>
    <r>
      <t xml:space="preserve">Rezervuotas pirkimas </t>
    </r>
    <r>
      <rPr>
        <b/>
        <sz val="10"/>
        <color rgb="FFFF0000"/>
        <rFont val="Calibri"/>
        <family val="2"/>
        <charset val="186"/>
        <scheme val="minor"/>
      </rPr>
      <t>*</t>
    </r>
    <r>
      <rPr>
        <b/>
        <sz val="10"/>
        <color theme="1"/>
        <rFont val="Calibri"/>
        <family val="2"/>
        <charset val="186"/>
        <scheme val="minor"/>
      </rPr>
      <t xml:space="preserve"> (Taip; Ne)</t>
    </r>
  </si>
  <si>
    <t>Sutarties tipas</t>
  </si>
  <si>
    <t>Sutarties tipas (Vienkartinė; Daugkartinė)</t>
  </si>
  <si>
    <r>
      <t xml:space="preserve">Turi tiksliai sutapti su kodu, nurodytu VIPIS finansavimo klasifikatoriuje </t>
    </r>
    <r>
      <rPr>
        <i/>
        <sz val="11"/>
        <color theme="1"/>
        <rFont val="Calibri"/>
        <family val="2"/>
        <charset val="186"/>
        <scheme val="minor"/>
      </rPr>
      <t>(Administravimas &gt; Sisteminiai klasifikatoriai&gt; Finansavimas)</t>
    </r>
  </si>
  <si>
    <t>Vienkartinė</t>
  </si>
  <si>
    <t>Daugkartinė</t>
  </si>
  <si>
    <t>Finansavimo šaltinio kodas</t>
  </si>
  <si>
    <r>
      <t xml:space="preserve">Planinis (Taip; Ne) </t>
    </r>
    <r>
      <rPr>
        <b/>
        <sz val="10"/>
        <color rgb="FFFF0000"/>
        <rFont val="Calibri"/>
        <family val="2"/>
        <charset val="186"/>
        <scheme val="minor"/>
      </rPr>
      <t>*</t>
    </r>
  </si>
  <si>
    <t>Planinis</t>
  </si>
  <si>
    <t>Faktinis iniciatorius</t>
  </si>
  <si>
    <t>Poreikio Nr.</t>
  </si>
  <si>
    <t>prekės</t>
  </si>
  <si>
    <t>Taip</t>
  </si>
  <si>
    <t>Ne</t>
  </si>
  <si>
    <t xml:space="preserve">Centralizuotas / Decentralizuotas </t>
  </si>
  <si>
    <r>
      <t xml:space="preserve">Centralizuotas / Decentralizuotas (Centralizuotas, Decentralizuotas, Centralizuotas perduodant į SCPO, Nenurodyta) </t>
    </r>
    <r>
      <rPr>
        <b/>
        <sz val="10"/>
        <color rgb="FFFF0000"/>
        <rFont val="Calibri"/>
        <family val="2"/>
        <charset val="186"/>
        <scheme val="minor"/>
      </rPr>
      <t>*</t>
    </r>
  </si>
  <si>
    <t>Centralizuotas</t>
  </si>
  <si>
    <t>Decentralizuotas</t>
  </si>
  <si>
    <t>Centralizuotas perduodant į SCPO</t>
  </si>
  <si>
    <t>Nenurodyta</t>
  </si>
  <si>
    <r>
      <t xml:space="preserve">Eil. Nr. </t>
    </r>
    <r>
      <rPr>
        <b/>
        <sz val="10"/>
        <color rgb="FFFF0000"/>
        <rFont val="Calibri"/>
        <family val="2"/>
        <charset val="186"/>
        <scheme val="minor"/>
      </rPr>
      <t>*</t>
    </r>
  </si>
  <si>
    <r>
      <t xml:space="preserve">Per CPO katalogą </t>
    </r>
    <r>
      <rPr>
        <b/>
        <sz val="10"/>
        <color rgb="FFFF0000"/>
        <rFont val="Calibri"/>
        <family val="2"/>
        <charset val="186"/>
        <scheme val="minor"/>
      </rPr>
      <t>*</t>
    </r>
    <r>
      <rPr>
        <b/>
        <sz val="10"/>
        <color theme="1"/>
        <rFont val="Calibri"/>
        <family val="2"/>
        <charset val="186"/>
        <scheme val="minor"/>
      </rPr>
      <t xml:space="preserve"> (Taip; Ne)</t>
    </r>
  </si>
  <si>
    <t>Vadovaujamasis įstatymas</t>
  </si>
  <si>
    <t>VPĮ</t>
  </si>
  <si>
    <t>VPAGSSĮ</t>
  </si>
  <si>
    <t>Investicinis kodas</t>
  </si>
  <si>
    <t>Nepirkimo iš CPO katalogo priežastys</t>
  </si>
  <si>
    <t>Nepirkimo iš CPO katalogo pastaba</t>
  </si>
  <si>
    <t>DPS pirkimai (Taip; Ne)</t>
  </si>
  <si>
    <t>Projekto savininkas / koordinatorius</t>
  </si>
  <si>
    <t>Finansininkas, atsakingas už nurodyta fin. Šaltinį</t>
  </si>
  <si>
    <t>Finansininkas, atsakingas už nurodytą fin. Šaltinį</t>
  </si>
  <si>
    <t>Sutarties vykdymo sąlygos</t>
  </si>
  <si>
    <t>Nurodomas vienas asmuo, jo vardas ir pavardė. Asmens vardas ir pavardė turi sutapti su VIPYJE esančio naudotoju vardu ir pavarde</t>
  </si>
  <si>
    <r>
      <t xml:space="preserve">Žymėkite </t>
    </r>
    <r>
      <rPr>
        <b/>
        <sz val="11"/>
        <color theme="1"/>
        <rFont val="Calibri"/>
        <family val="2"/>
        <charset val="186"/>
        <scheme val="minor"/>
      </rPr>
      <t>Taip</t>
    </r>
    <r>
      <rPr>
        <sz val="11"/>
        <color theme="1"/>
        <rFont val="Calibri"/>
        <family val="2"/>
        <scheme val="minor"/>
      </rPr>
      <t xml:space="preserve"> jeigu plano eilutė buvo tvirtinama iki kovo 15 dienos. Jei po kovo 15 dienos - žymėkite </t>
    </r>
    <r>
      <rPr>
        <b/>
        <sz val="11"/>
        <color theme="1"/>
        <rFont val="Calibri"/>
        <family val="2"/>
        <charset val="186"/>
        <scheme val="minor"/>
      </rPr>
      <t>Ne</t>
    </r>
  </si>
  <si>
    <r>
      <t xml:space="preserve">Metai, kuriems planuojami pirkimai. </t>
    </r>
    <r>
      <rPr>
        <i/>
        <sz val="11"/>
        <color theme="1"/>
        <rFont val="Calibri"/>
        <family val="2"/>
        <charset val="186"/>
        <scheme val="minor"/>
      </rPr>
      <t>Pavyzdžiui,</t>
    </r>
    <r>
      <rPr>
        <sz val="11"/>
        <color theme="1"/>
        <rFont val="Calibri"/>
        <family val="2"/>
        <scheme val="minor"/>
      </rPr>
      <t>2025</t>
    </r>
  </si>
  <si>
    <t>Nurodomas maksimali ketinamos sudaryti sutarties trukmė mėnesiais. Įrašomas tik skaičius, pvz., 12</t>
  </si>
  <si>
    <t>Ketinamos sudaryti sutarties trukmė (mėn.)</t>
  </si>
  <si>
    <r>
      <t xml:space="preserve">Turi tiksliai sutapti su pirkimo būdo pavadinimu VIPIS pirkimo būdų klaisifkatoriuje </t>
    </r>
    <r>
      <rPr>
        <i/>
        <sz val="11"/>
        <color theme="1"/>
        <rFont val="Calibri"/>
        <family val="2"/>
        <charset val="186"/>
        <scheme val="minor"/>
      </rPr>
      <t>(Administravimas &gt; Klasifikatoriai &gt; Viešieji pirkimai &gt; Pirkimo būdai)</t>
    </r>
  </si>
  <si>
    <r>
      <t>Mato vienetai turi tiksliai sutapti su mato vieneto trumpiniu VIPIS sistemoje klasifikatoriuje</t>
    </r>
    <r>
      <rPr>
        <i/>
        <sz val="11"/>
        <color theme="1"/>
        <rFont val="Calibri"/>
        <family val="2"/>
        <charset val="186"/>
        <scheme val="minor"/>
      </rPr>
      <t xml:space="preserve"> (Administravimas &gt; Klasifikatoriai &gt; Bendri &gt; Mato vienetai)</t>
    </r>
  </si>
  <si>
    <t>Numatomas kiekis ar apimtis yra nurodomas tik skaičiais, pvz., 100</t>
  </si>
  <si>
    <r>
      <t xml:space="preserve">Galima įrašyti vieną ar kelis BVPŽ kodus. Jeigu rašomi keli papildomi BVPŽ jie atskiriami kabliataškiu </t>
    </r>
    <r>
      <rPr>
        <b/>
        <sz val="11"/>
        <color theme="1"/>
        <rFont val="Calibri"/>
        <family val="2"/>
        <charset val="186"/>
        <scheme val="minor"/>
      </rPr>
      <t>be tarpų</t>
    </r>
  </si>
  <si>
    <t xml:space="preserve">Eil. Nr. </t>
  </si>
  <si>
    <t>Būtina užpildyti, kad sistema žinotų kiek eilučių įtraukti importuojant</t>
  </si>
  <si>
    <r>
      <t xml:space="preserve">Tai poreikio/paraiškos planui dokumento numeris. Jei jis užpildytas, sistema sukurs plano eilutę ant nurodyto poreikio. Norėdami apjungti kelis poreikius į vieną plano eilutę, poreikius atskirti kabliataškiu </t>
    </r>
    <r>
      <rPr>
        <b/>
        <sz val="11"/>
        <color theme="1"/>
        <rFont val="Calibri"/>
        <family val="2"/>
        <charset val="186"/>
        <scheme val="minor"/>
      </rPr>
      <t>be tarpų</t>
    </r>
    <r>
      <rPr>
        <sz val="11"/>
        <color theme="1"/>
        <rFont val="Calibri"/>
        <family val="2"/>
        <scheme val="minor"/>
      </rPr>
      <t>. Jei lauką paliksite tuščią, bus kuriama nauja plano eilutė su nauju poreikiu</t>
    </r>
  </si>
  <si>
    <r>
      <t xml:space="preserve">Galima įrašyti tik vieną pilną BVPŽ kodą su brūkšneliu ir skaičiumi po juo </t>
    </r>
    <r>
      <rPr>
        <b/>
        <sz val="11"/>
        <color theme="1"/>
        <rFont val="Calibri"/>
        <family val="2"/>
        <charset val="186"/>
        <scheme val="minor"/>
      </rPr>
      <t>be tarpų</t>
    </r>
    <r>
      <rPr>
        <sz val="11"/>
        <color theme="1"/>
        <rFont val="Calibri"/>
        <family val="2"/>
        <scheme val="minor"/>
      </rPr>
      <t xml:space="preserve">. Pvz., </t>
    </r>
    <r>
      <rPr>
        <i/>
        <sz val="11"/>
        <color theme="1"/>
        <rFont val="Calibri"/>
        <family val="2"/>
        <charset val="186"/>
        <scheme val="minor"/>
      </rPr>
      <t>30232120-1</t>
    </r>
  </si>
  <si>
    <t>paslaugos</t>
  </si>
  <si>
    <r>
      <t xml:space="preserve">Turi tiksliai sutapti su įrašyta priežastimi VIPIS sistemoje </t>
    </r>
    <r>
      <rPr>
        <i/>
        <sz val="11"/>
        <color theme="1"/>
        <rFont val="Calibri"/>
        <family val="2"/>
        <charset val="186"/>
        <scheme val="minor"/>
      </rPr>
      <t>(Administravimas &gt; Klasifikatoriai &gt; Viešieji pirkimai &gt; Nepirkimo iš CPO priežastys)</t>
    </r>
  </si>
  <si>
    <t>Bendrojo viešųjų pirkimų žodyno kodas (nurodomas vienas pagrindinis kodas)</t>
  </si>
  <si>
    <t>Pirkimo objektas (prekės, paslaugos ar darbai)</t>
  </si>
  <si>
    <r>
      <t xml:space="preserve">Turi tiksliai sutapti su organizacijos pavadinimu VIPIS organizacijų klasifikatoriuje </t>
    </r>
    <r>
      <rPr>
        <i/>
        <sz val="11"/>
        <color theme="1"/>
        <rFont val="Calibri"/>
        <family val="2"/>
        <charset val="186"/>
        <scheme val="minor"/>
      </rPr>
      <t>(Administravimas &gt; Klasifikatoriai &gt; Sisteminiai &gt; Organizacijos)</t>
    </r>
  </si>
  <si>
    <r>
      <t xml:space="preserve">Galima įrašyti tik vieną padalinį. Padalinys turi tiksliai sutapti su padalinio pavadinimu VIPIS padalinių klasifikatoriuje </t>
    </r>
    <r>
      <rPr>
        <i/>
        <sz val="11"/>
        <color theme="1"/>
        <rFont val="Calibri"/>
        <family val="2"/>
        <charset val="186"/>
        <scheme val="minor"/>
      </rPr>
      <t>(Administravimas &gt; Klasifikatoriai &gt; Sisteminiai &gt; Padaliniai)</t>
    </r>
  </si>
  <si>
    <r>
      <t xml:space="preserve">Galima įrašyti tik vieną skyrių. Skyrius turi tiksliai sutapti su skyriaus pavadinimu padalinyje VIPIS skyrių klasifikatoriuje </t>
    </r>
    <r>
      <rPr>
        <i/>
        <sz val="11"/>
        <color theme="1"/>
        <rFont val="Calibri"/>
        <family val="2"/>
        <charset val="186"/>
        <scheme val="minor"/>
      </rPr>
      <t>(Administravimas &gt; Klasifikatoriai &gt; Bendri &gt; Skyriai)</t>
    </r>
  </si>
  <si>
    <r>
      <t xml:space="preserve">Turi tiksliai sutapti su projekto kodu VIPIS projektų klasifikatoriuje </t>
    </r>
    <r>
      <rPr>
        <i/>
        <sz val="11"/>
        <color theme="1"/>
        <rFont val="Calibri"/>
        <family val="2"/>
        <charset val="186"/>
        <scheme val="minor"/>
      </rPr>
      <t>(Administravimas &gt; Klasifikatoriai &gt; Bendri &gt; Projektai)</t>
    </r>
  </si>
  <si>
    <r>
      <t xml:space="preserve">Turi tiksliai sutapti su sutarties vykdymo sąlygomis VIPIS </t>
    </r>
    <r>
      <rPr>
        <i/>
        <sz val="11"/>
        <color theme="1"/>
        <rFont val="Calibri"/>
        <family val="2"/>
        <charset val="186"/>
        <scheme val="minor"/>
      </rPr>
      <t>(Administravimas &gt; Klasifikatoriai &gt; Bendri &gt; Sutarties vykdymo sąlygos)</t>
    </r>
  </si>
  <si>
    <r>
      <t xml:space="preserve">Turi tiksliai sutapti su sutarties vykdymo kainodara VIPIS </t>
    </r>
    <r>
      <rPr>
        <i/>
        <sz val="11"/>
        <color theme="1"/>
        <rFont val="Calibri"/>
        <family val="2"/>
        <charset val="186"/>
        <scheme val="minor"/>
      </rPr>
      <t>(Administravimas &gt; Klasifikatoriai &gt; Bendri &gt; Sutarties vykdymo kainodara)</t>
    </r>
  </si>
  <si>
    <r>
      <t xml:space="preserve">Jeigu pildomas Finansavimo šaltinio kodas, Finansininkas yra privalomas. Nurodomas tik vienas asmuo, jo vardas ir pavardė. Asmens vardas ir pavardė turi tiksliai sutapti su VIPYJE esančiu finansininko vardu ir pavarde </t>
    </r>
    <r>
      <rPr>
        <i/>
        <sz val="11"/>
        <color theme="1"/>
        <rFont val="Calibri"/>
        <family val="2"/>
        <charset val="186"/>
        <scheme val="minor"/>
      </rPr>
      <t>(Administravimas &gt; Klasifikatoriai &gt; Bendri &gt; Finansininkai)</t>
    </r>
  </si>
  <si>
    <t>darbai</t>
  </si>
  <si>
    <t>Trumpo proceso pirkimas (Taip; Ne)</t>
  </si>
  <si>
    <t>Biudžeto kodas</t>
  </si>
  <si>
    <t>Bendrojo viešųjų pirkimų žodyno kodas * (nurodomas vienas pagrindinis kodas)</t>
  </si>
  <si>
    <t>Mažos vertės neskelbiama apklausa</t>
  </si>
  <si>
    <t>ne</t>
  </si>
  <si>
    <t>taip</t>
  </si>
  <si>
    <t>Šilalės Vlado Statkevičiaus muziejus</t>
  </si>
  <si>
    <t xml:space="preserve">39700000-9 </t>
  </si>
  <si>
    <t>42999000-5</t>
  </si>
  <si>
    <t>Įvairios specialios paskirties mašinos</t>
  </si>
  <si>
    <t>09132000-3</t>
  </si>
  <si>
    <t>95 benzinas ir dyzelinas iš degalinių</t>
  </si>
  <si>
    <t>38652100-1</t>
  </si>
  <si>
    <t>42123400-1</t>
  </si>
  <si>
    <t xml:space="preserve">  Oro kompresorius (Bijotų traktoriuko padangom pūsti)</t>
  </si>
  <si>
    <t xml:space="preserve"> Baterijų krovikliai</t>
  </si>
  <si>
    <t xml:space="preserve">31158100-9 </t>
  </si>
  <si>
    <t xml:space="preserve"> Rankiniai elektromechaniniai įrankiai </t>
  </si>
  <si>
    <t>Stebėjimo videosistema (ir jos montavimo paslaugų pirkimas D. Poškos Baublių muziejuje)</t>
  </si>
  <si>
    <t>32323500-8</t>
  </si>
  <si>
    <t>Spausdintuvų kasečių pirkimas bei pildymas</t>
  </si>
  <si>
    <t>30237310-5</t>
  </si>
  <si>
    <t>39110000-6</t>
  </si>
  <si>
    <t>Sėdimieji baldai, kėdės ir susiję produktai bei dalys</t>
  </si>
  <si>
    <t>39220000-0</t>
  </si>
  <si>
    <t>Virtuvės įrenginiai, namų apyvokos ir pagaminto valgio tiekimo reikmenys</t>
  </si>
  <si>
    <t xml:space="preserve">44511000-5  </t>
  </si>
  <si>
    <t>Pjovimo įrenginiai</t>
  </si>
  <si>
    <t>24955000-3</t>
  </si>
  <si>
    <t>Buitinė chemija (valymo priemonės)</t>
  </si>
  <si>
    <t>Gėlių kompozicijos ir puokštės</t>
  </si>
  <si>
    <t>03121210-0</t>
  </si>
  <si>
    <t xml:space="preserve"> Statybinės medžiagos ir panašūs gaminiai</t>
  </si>
  <si>
    <t>44112500-3</t>
  </si>
  <si>
    <t>03400000-4</t>
  </si>
  <si>
    <t xml:space="preserve">15000000-8 </t>
  </si>
  <si>
    <t>Informacinės lentos</t>
  </si>
  <si>
    <t>35261000-1</t>
  </si>
  <si>
    <t xml:space="preserve">Tepalinės alyvos ir tepimo priemonės </t>
  </si>
  <si>
    <t>09211000-1</t>
  </si>
  <si>
    <t>Laikraščiai</t>
  </si>
  <si>
    <t>22210000-5</t>
  </si>
  <si>
    <t>39500000-7</t>
  </si>
  <si>
    <t>Tekstilės dirbiniai</t>
  </si>
  <si>
    <t>30200000-1</t>
  </si>
  <si>
    <t>Kompiuterinė įranga ir reikmenys</t>
  </si>
  <si>
    <t>Antivirusinės programinės įrangos paketai</t>
  </si>
  <si>
    <t>Vaizdo projektoriai</t>
  </si>
  <si>
    <t>30192000-1</t>
  </si>
  <si>
    <t>30142200-8</t>
  </si>
  <si>
    <t>Apsaugos įrangos remonto ir priežiūros paslaugos</t>
  </si>
  <si>
    <t>50610000-4</t>
  </si>
  <si>
    <t>71632000-7</t>
  </si>
  <si>
    <t>Techninio tikrinimo paslaugos (keltuvo)</t>
  </si>
  <si>
    <t>Švietimo ir mokymo paslaugos</t>
  </si>
  <si>
    <t>80000000-4</t>
  </si>
  <si>
    <t>Suaugusiųjų ir kito mokymo paslaugos</t>
  </si>
  <si>
    <t>80400000-8</t>
  </si>
  <si>
    <t>Ginklų remonto ir priežiūros paslaugos</t>
  </si>
  <si>
    <t>50841000-2</t>
  </si>
  <si>
    <t>Gaisrų gesinimo įrenginių priežiūros paslaugos</t>
  </si>
  <si>
    <t xml:space="preserve">50413200-5 </t>
  </si>
  <si>
    <t>55320000-9</t>
  </si>
  <si>
    <t xml:space="preserve">Liftų priežiūros paslaugos </t>
  </si>
  <si>
    <t>50750000-7</t>
  </si>
  <si>
    <t>79970000-4</t>
  </si>
  <si>
    <t>Kasos aparatų techninis aptarnavimas</t>
  </si>
  <si>
    <t>50311400-2</t>
  </si>
  <si>
    <t>Programinės įrangos palaikymo paslaugos</t>
  </si>
  <si>
    <t>72261000-2</t>
  </si>
  <si>
    <t>Pastato užbaigimo darbai</t>
  </si>
  <si>
    <t>45400000-1</t>
  </si>
  <si>
    <t>Reklamos ir rinkodaros paslaugos</t>
  </si>
  <si>
    <t>79340000-9</t>
  </si>
  <si>
    <t>Reklaminių filmų gamyba</t>
  </si>
  <si>
    <t>92111210-7</t>
  </si>
  <si>
    <t xml:space="preserve"> Langų valymo paslaugos</t>
  </si>
  <si>
    <t>50700000-2</t>
  </si>
  <si>
    <t>Viešbučių paslaugos</t>
  </si>
  <si>
    <t>55100000-1</t>
  </si>
  <si>
    <t>Vertimo raštu paslaugos</t>
  </si>
  <si>
    <t>79530000-8</t>
  </si>
  <si>
    <t>Transporto paslaugos</t>
  </si>
  <si>
    <t>60000000-8</t>
  </si>
  <si>
    <t>Viešųjų tualetų remontas ir priežiūra</t>
  </si>
  <si>
    <t>50760000-0</t>
  </si>
  <si>
    <t>79932000-6</t>
  </si>
  <si>
    <t>Signalizacijos įrenginių montavimas</t>
  </si>
  <si>
    <t>Šaltkalvių paslaugos</t>
  </si>
  <si>
    <t>Montavimo paslaugos (išskyrus programinės įrangos)</t>
  </si>
  <si>
    <t>51000000-9</t>
  </si>
  <si>
    <t>Draudimo paslaugos</t>
  </si>
  <si>
    <t>66510000-8</t>
  </si>
  <si>
    <t>Apsaugos nuo žaibo įrengimo darbai</t>
  </si>
  <si>
    <t>45312310-3</t>
  </si>
  <si>
    <t>Duomenų teikimo paslaugos</t>
  </si>
  <si>
    <t>72319000-4</t>
  </si>
  <si>
    <t>09310000-5</t>
  </si>
  <si>
    <t>Elektra</t>
  </si>
  <si>
    <t xml:space="preserve">72400000-4 </t>
  </si>
  <si>
    <t>Interneto ryšio paslaugos</t>
  </si>
  <si>
    <t xml:space="preserve"> Viešojo judriojo telefono ryšio paslaugos</t>
  </si>
  <si>
    <t>Apsaugos paslaugos</t>
  </si>
  <si>
    <t>79711000-1</t>
  </si>
  <si>
    <t>45316200-7</t>
  </si>
  <si>
    <t>90911300-9</t>
  </si>
  <si>
    <t>39154000-6</t>
  </si>
  <si>
    <t>48761000-0</t>
  </si>
  <si>
    <t>44100000-1</t>
  </si>
  <si>
    <t>42652000-1</t>
  </si>
  <si>
    <t>43313000-0</t>
  </si>
  <si>
    <t>42600000-2</t>
  </si>
  <si>
    <t>42990000-2</t>
  </si>
  <si>
    <t>43812000-8</t>
  </si>
  <si>
    <t>30234500-3</t>
  </si>
  <si>
    <t xml:space="preserve">Leidybos paslaugos </t>
  </si>
  <si>
    <t>42100000-0</t>
  </si>
  <si>
    <t>79952100-3</t>
  </si>
  <si>
    <t>Kultūrinių renginių organizavimo paslaugos</t>
  </si>
  <si>
    <t xml:space="preserve"> Reprezentacinės  reikmenys (suvenyrai)</t>
  </si>
  <si>
    <t>18530000-3</t>
  </si>
  <si>
    <t>Sniego valytuvas</t>
  </si>
  <si>
    <t>Biuro reikmenys (kanceliarinės prekės)</t>
  </si>
  <si>
    <t>Mažos vertės neskelbiama apklausa žodžiu</t>
  </si>
  <si>
    <t>Dažai</t>
  </si>
  <si>
    <t>44810000-1</t>
  </si>
  <si>
    <t>Spausdintos knygos, brošiūros ir lankstinukai</t>
  </si>
  <si>
    <t xml:space="preserve">09323000-9 </t>
  </si>
  <si>
    <t xml:space="preserve"> Centralizuotas šilumos tiekimas</t>
  </si>
  <si>
    <t>Parodų įranga (interaktyvios vidaus ekspozicijos įrangos pirkimas)</t>
  </si>
  <si>
    <t xml:space="preserve">Interjero projektavimo  ekspozicijos sukūrimo paslauga (Bijotų dvaro vandens malūnui)  </t>
  </si>
  <si>
    <t xml:space="preserve">Serveris duomenų saugojimui </t>
  </si>
  <si>
    <t>Rita Dirškuvienė</t>
  </si>
  <si>
    <t>Maisto produktai reprezentacinėms, edukacinėms reikmėms</t>
  </si>
  <si>
    <t>79810000-5</t>
  </si>
  <si>
    <t xml:space="preserve"> Spausdinimo paslaugos (Spaudos ant marškinėlių paslaugų pirkimas)</t>
  </si>
  <si>
    <t>19000000-6</t>
  </si>
  <si>
    <t>Odos ir tekstilės gaminiai, plastiko ir gumos reikmenys</t>
  </si>
  <si>
    <t>Lankstinukų maketavimo ir gamybos paslaugos</t>
  </si>
  <si>
    <t>Buitiniai prietaisai (šildytuvas, kondicionieriai, dulkių diurbliai)</t>
  </si>
  <si>
    <t>Maisto tiekimo paslaugos (renginiams)</t>
  </si>
  <si>
    <t>98395000-8</t>
  </si>
  <si>
    <t xml:space="preserve">22100000-1 </t>
  </si>
  <si>
    <t>Miškininkystės ir medienos ruošos produktai (K. Jauniaus muziejaus stogui)</t>
  </si>
  <si>
    <t>Popieriniai higienos reikmenys</t>
  </si>
  <si>
    <t>33771000-5</t>
  </si>
  <si>
    <t>Rankiniai įrankiai (ūkio reikmėms)</t>
  </si>
  <si>
    <t>79710000-4</t>
  </si>
  <si>
    <t xml:space="preserve">64212000-5 </t>
  </si>
  <si>
    <t>Remonto ir priežiūros paslaugos, susijusios su ŠVSM filialo pastatais</t>
  </si>
  <si>
    <t>39830000-9;24955000-3</t>
  </si>
  <si>
    <t>44530000-4;44531510-9;44500000-5;44511340-0</t>
  </si>
  <si>
    <t>PapildomiBVPŽkodai</t>
  </si>
  <si>
    <t>33711000-7;33760000-5</t>
  </si>
  <si>
    <t>39221150-3;39224000-8</t>
  </si>
  <si>
    <t>Atviras konkursas (CPO)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</si>
</sst>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rgb="FFFF0000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1"/>
      <color rgb="FF222222"/>
      <name val="Calibri"/>
      <family val="2"/>
      <charset val="186"/>
      <scheme val="minor"/>
    </font>
    <font>
      <sz val="11"/>
      <color rgb="FF222222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name val="Cambria"/>
      <family val="1"/>
      <scheme val="major"/>
    </font>
    <font>
      <sz val="10"/>
      <name val="Calibri"/>
      <family val="2"/>
      <scheme val="minor"/>
    </font>
    <font>
      <sz val="10"/>
      <color rgb="FFFF0000"/>
      <name val="Calibri"/>
      <family val="2"/>
      <charset val="186"/>
      <scheme val="minor"/>
    </font>
    <font>
      <sz val="10"/>
      <color theme="1"/>
      <name val="Cambria"/>
      <family val="1"/>
      <charset val="186"/>
      <scheme val="maj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2" borderId="0" applyNumberFormat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top" wrapText="1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left" wrapText="1"/>
    </xf>
    <xf numFmtId="0" fontId="9" fillId="0" borderId="2" xfId="0" applyFont="1" applyBorder="1" applyAlignment="1">
      <alignment wrapText="1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16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</cellXfs>
  <cellStyles count="2">
    <cellStyle name="Įprastas" xfId="0" builtinId="0"/>
    <cellStyle name="Paryškinimas 5" xfId="1" builtinId="4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2"/>
  <sheetViews>
    <sheetView tabSelected="1" topLeftCell="A62" zoomScaleNormal="100" workbookViewId="0">
      <selection activeCell="N66" sqref="N66:N69"/>
    </sheetView>
  </sheetViews>
  <sheetFormatPr defaultColWidth="9.140625" defaultRowHeight="12.75" x14ac:dyDescent="0.25"/>
  <cols>
    <col min="1" max="1" width="10.5703125" style="13" bestFit="1" customWidth="1"/>
    <col min="2" max="2" width="14.85546875" style="13" bestFit="1" customWidth="1"/>
    <col min="3" max="3" width="16.42578125" style="13" bestFit="1" customWidth="1"/>
    <col min="4" max="4" width="21.28515625" style="14" bestFit="1" customWidth="1"/>
    <col min="5" max="5" width="19.85546875" style="13" bestFit="1" customWidth="1"/>
    <col min="6" max="6" width="22.5703125" style="13" bestFit="1" customWidth="1"/>
    <col min="7" max="7" width="15.28515625" style="13" bestFit="1" customWidth="1"/>
    <col min="8" max="8" width="24.42578125" style="13" bestFit="1" customWidth="1"/>
    <col min="9" max="9" width="15.85546875" style="13" bestFit="1" customWidth="1"/>
    <col min="10" max="10" width="18.140625" style="13" bestFit="1" customWidth="1"/>
    <col min="11" max="11" width="13.140625" style="13" bestFit="1" customWidth="1"/>
    <col min="12" max="12" width="17.7109375" style="13" bestFit="1" customWidth="1"/>
    <col min="13" max="13" width="13.7109375" style="13" bestFit="1" customWidth="1"/>
    <col min="14" max="14" width="18" style="13" bestFit="1" customWidth="1"/>
    <col min="15" max="15" width="15.28515625" style="13" bestFit="1" customWidth="1"/>
    <col min="16" max="16" width="13.7109375" style="13" bestFit="1" customWidth="1"/>
    <col min="17" max="17" width="14.7109375" style="13" bestFit="1" customWidth="1"/>
    <col min="18" max="18" width="14.42578125" style="13" bestFit="1" customWidth="1"/>
    <col min="19" max="19" width="11.28515625" style="13" bestFit="1" customWidth="1"/>
    <col min="20" max="20" width="14.7109375" style="13" bestFit="1" customWidth="1"/>
    <col min="21" max="21" width="10.28515625" style="13" bestFit="1" customWidth="1"/>
    <col min="22" max="22" width="13.28515625" style="13" bestFit="1" customWidth="1"/>
    <col min="23" max="23" width="13.7109375" style="13" bestFit="1" customWidth="1"/>
    <col min="24" max="24" width="12.7109375" style="13" bestFit="1" customWidth="1"/>
    <col min="25" max="25" width="16.5703125" style="13" customWidth="1"/>
    <col min="26" max="26" width="6.42578125" style="13" bestFit="1" customWidth="1"/>
    <col min="27" max="27" width="6.85546875" style="13" bestFit="1" customWidth="1"/>
    <col min="28" max="28" width="9.85546875" style="13" bestFit="1" customWidth="1"/>
    <col min="29" max="29" width="9.28515625" style="13" bestFit="1" customWidth="1"/>
    <col min="30" max="30" width="13.7109375" style="13" bestFit="1" customWidth="1"/>
    <col min="31" max="31" width="16" style="13" bestFit="1" customWidth="1"/>
    <col min="32" max="33" width="15.42578125" style="13" bestFit="1" customWidth="1"/>
    <col min="34" max="34" width="8.28515625" style="13" bestFit="1" customWidth="1"/>
    <col min="35" max="35" width="13.140625" style="13" bestFit="1" customWidth="1"/>
    <col min="36" max="36" width="14.85546875" style="13" bestFit="1" customWidth="1"/>
    <col min="37" max="37" width="8" style="13" bestFit="1" customWidth="1"/>
    <col min="38" max="38" width="15.5703125" style="13" bestFit="1" customWidth="1"/>
    <col min="39" max="39" width="16.7109375" style="13" bestFit="1" customWidth="1"/>
    <col min="40" max="40" width="14.42578125" style="13" bestFit="1" customWidth="1"/>
    <col min="41" max="41" width="22.42578125" style="13" customWidth="1"/>
    <col min="42" max="42" width="12.140625" style="13" bestFit="1" customWidth="1"/>
    <col min="43" max="43" width="15.85546875" style="13" bestFit="1" customWidth="1"/>
    <col min="44" max="44" width="27.5703125" style="13" customWidth="1"/>
    <col min="45" max="45" width="13.42578125" style="13" bestFit="1" customWidth="1"/>
    <col min="46" max="46" width="8.5703125" style="13" bestFit="1" customWidth="1"/>
    <col min="47" max="47" width="12.7109375" style="13" bestFit="1" customWidth="1"/>
    <col min="48" max="50" width="9.140625" style="15"/>
    <col min="51" max="16384" width="9.140625" style="13"/>
  </cols>
  <sheetData>
    <row r="1" spans="1:47" s="12" customFormat="1" ht="51" x14ac:dyDescent="0.25">
      <c r="A1" s="9" t="s">
        <v>109</v>
      </c>
      <c r="B1" s="10" t="s">
        <v>99</v>
      </c>
      <c r="C1" s="9" t="s">
        <v>68</v>
      </c>
      <c r="D1" s="11" t="s">
        <v>149</v>
      </c>
      <c r="E1" s="9" t="s">
        <v>88</v>
      </c>
      <c r="F1" s="9" t="s">
        <v>299</v>
      </c>
      <c r="G1" s="9" t="s">
        <v>69</v>
      </c>
      <c r="H1" s="9" t="s">
        <v>70</v>
      </c>
      <c r="I1" s="9" t="s">
        <v>71</v>
      </c>
      <c r="J1" s="9" t="s">
        <v>18</v>
      </c>
      <c r="K1" s="9" t="s">
        <v>19</v>
      </c>
      <c r="L1" s="9" t="s">
        <v>72</v>
      </c>
      <c r="M1" s="9" t="s">
        <v>87</v>
      </c>
      <c r="N1" s="9" t="s">
        <v>73</v>
      </c>
      <c r="O1" s="9" t="s">
        <v>117</v>
      </c>
      <c r="P1" s="9" t="s">
        <v>58</v>
      </c>
      <c r="Q1" s="9" t="s">
        <v>86</v>
      </c>
      <c r="R1" s="9" t="s">
        <v>110</v>
      </c>
      <c r="S1" s="9" t="s">
        <v>115</v>
      </c>
      <c r="T1" s="9" t="s">
        <v>116</v>
      </c>
      <c r="U1" s="9" t="s">
        <v>74</v>
      </c>
      <c r="V1" s="9" t="s">
        <v>75</v>
      </c>
      <c r="W1" s="9" t="s">
        <v>89</v>
      </c>
      <c r="X1" s="9" t="s">
        <v>76</v>
      </c>
      <c r="Y1" s="9" t="s">
        <v>77</v>
      </c>
      <c r="Z1" s="9" t="s">
        <v>3</v>
      </c>
      <c r="AA1" s="9" t="s">
        <v>78</v>
      </c>
      <c r="AB1" s="9" t="s">
        <v>96</v>
      </c>
      <c r="AC1" s="9" t="s">
        <v>13</v>
      </c>
      <c r="AD1" s="9" t="s">
        <v>7</v>
      </c>
      <c r="AE1" s="9" t="s">
        <v>118</v>
      </c>
      <c r="AF1" s="9" t="s">
        <v>9</v>
      </c>
      <c r="AG1" s="9" t="s">
        <v>10</v>
      </c>
      <c r="AH1" s="9" t="s">
        <v>66</v>
      </c>
      <c r="AI1" s="9" t="s">
        <v>12</v>
      </c>
      <c r="AJ1" s="9" t="s">
        <v>67</v>
      </c>
      <c r="AK1" s="9" t="s">
        <v>121</v>
      </c>
      <c r="AL1" s="9" t="s">
        <v>14</v>
      </c>
      <c r="AM1" s="9" t="s">
        <v>95</v>
      </c>
      <c r="AN1" s="9" t="s">
        <v>114</v>
      </c>
      <c r="AO1" s="9" t="s">
        <v>119</v>
      </c>
      <c r="AP1" s="9" t="s">
        <v>91</v>
      </c>
      <c r="AQ1" s="9" t="s">
        <v>98</v>
      </c>
      <c r="AR1" s="9" t="s">
        <v>104</v>
      </c>
      <c r="AS1" s="9" t="s">
        <v>111</v>
      </c>
      <c r="AT1" s="9" t="s">
        <v>147</v>
      </c>
      <c r="AU1" s="9" t="s">
        <v>148</v>
      </c>
    </row>
    <row r="2" spans="1:47" ht="38.25" x14ac:dyDescent="0.25">
      <c r="A2" s="13">
        <v>1</v>
      </c>
      <c r="C2" s="23" t="s">
        <v>266</v>
      </c>
      <c r="D2" s="19" t="s">
        <v>267</v>
      </c>
      <c r="E2" s="13" t="s">
        <v>100</v>
      </c>
      <c r="F2" s="16"/>
      <c r="G2" s="13" t="s">
        <v>279</v>
      </c>
      <c r="H2" s="20">
        <v>2000</v>
      </c>
      <c r="I2" s="12">
        <v>21</v>
      </c>
      <c r="L2" s="12" t="s">
        <v>82</v>
      </c>
      <c r="N2" s="12" t="s">
        <v>270</v>
      </c>
      <c r="Q2" s="12">
        <v>12</v>
      </c>
      <c r="R2" s="12" t="s">
        <v>102</v>
      </c>
      <c r="U2" s="14" t="s">
        <v>102</v>
      </c>
      <c r="V2" s="14" t="s">
        <v>102</v>
      </c>
      <c r="W2" s="14" t="s">
        <v>102</v>
      </c>
      <c r="X2" s="13" t="s">
        <v>153</v>
      </c>
      <c r="Y2" s="13" t="s">
        <v>153</v>
      </c>
      <c r="AA2" s="12">
        <v>2025</v>
      </c>
      <c r="AB2" s="12" t="s">
        <v>101</v>
      </c>
      <c r="AC2" s="24"/>
      <c r="AR2" s="13" t="s">
        <v>106</v>
      </c>
    </row>
    <row r="3" spans="1:47" ht="38.25" x14ac:dyDescent="0.25">
      <c r="A3" s="13">
        <v>2</v>
      </c>
      <c r="C3" s="13" t="s">
        <v>269</v>
      </c>
      <c r="D3" s="13" t="s">
        <v>195</v>
      </c>
      <c r="E3" s="13" t="str">
        <f t="shared" ref="E3:E37" si="0">$E$2</f>
        <v>prekės</v>
      </c>
      <c r="F3" s="13" t="s">
        <v>196</v>
      </c>
      <c r="G3" s="13" t="s">
        <v>279</v>
      </c>
      <c r="H3" s="13">
        <v>3000</v>
      </c>
      <c r="I3" s="13">
        <v>21</v>
      </c>
      <c r="L3" s="12" t="s">
        <v>82</v>
      </c>
      <c r="N3" s="12" t="s">
        <v>150</v>
      </c>
      <c r="Q3" s="12">
        <v>12</v>
      </c>
      <c r="R3" s="13" t="s">
        <v>102</v>
      </c>
      <c r="U3" s="13" t="s">
        <v>151</v>
      </c>
      <c r="V3" s="13" t="s">
        <v>151</v>
      </c>
      <c r="W3" s="13" t="s">
        <v>151</v>
      </c>
      <c r="X3" s="13" t="s">
        <v>153</v>
      </c>
      <c r="Y3" s="13" t="s">
        <v>153</v>
      </c>
      <c r="AA3" s="13">
        <v>2025</v>
      </c>
      <c r="AB3" s="13" t="s">
        <v>152</v>
      </c>
      <c r="AC3" s="24"/>
      <c r="AR3" s="13" t="s">
        <v>106</v>
      </c>
    </row>
    <row r="4" spans="1:47" ht="51" x14ac:dyDescent="0.25">
      <c r="A4" s="13">
        <v>3</v>
      </c>
      <c r="C4" s="13" t="s">
        <v>286</v>
      </c>
      <c r="D4" s="14" t="s">
        <v>154</v>
      </c>
      <c r="E4" s="13" t="str">
        <f t="shared" si="0"/>
        <v>prekės</v>
      </c>
      <c r="G4" s="13" t="s">
        <v>279</v>
      </c>
      <c r="H4" s="13">
        <v>6000</v>
      </c>
      <c r="I4" s="13">
        <v>21</v>
      </c>
      <c r="L4" s="12" t="s">
        <v>82</v>
      </c>
      <c r="N4" s="12" t="s">
        <v>150</v>
      </c>
      <c r="Q4" s="13">
        <v>12</v>
      </c>
      <c r="R4" s="13" t="s">
        <v>102</v>
      </c>
      <c r="U4" s="13" t="s">
        <v>151</v>
      </c>
      <c r="V4" s="13" t="s">
        <v>151</v>
      </c>
      <c r="W4" s="13" t="s">
        <v>151</v>
      </c>
      <c r="X4" s="13" t="s">
        <v>153</v>
      </c>
      <c r="Y4" s="13" t="s">
        <v>153</v>
      </c>
      <c r="AA4" s="12">
        <v>2025</v>
      </c>
      <c r="AB4" s="12" t="s">
        <v>101</v>
      </c>
      <c r="AC4" s="24"/>
      <c r="AR4" s="13" t="s">
        <v>106</v>
      </c>
    </row>
    <row r="5" spans="1:47" ht="38.25" x14ac:dyDescent="0.25">
      <c r="A5" s="13">
        <v>4</v>
      </c>
      <c r="C5" s="13" t="s">
        <v>158</v>
      </c>
      <c r="D5" s="14" t="s">
        <v>157</v>
      </c>
      <c r="E5" s="13" t="str">
        <f t="shared" si="0"/>
        <v>prekės</v>
      </c>
      <c r="F5" s="14"/>
      <c r="G5" s="13" t="s">
        <v>279</v>
      </c>
      <c r="H5" s="13">
        <v>2000</v>
      </c>
      <c r="I5" s="13">
        <v>21</v>
      </c>
      <c r="L5" s="12" t="s">
        <v>55</v>
      </c>
      <c r="N5" s="12" t="s">
        <v>150</v>
      </c>
      <c r="Q5" s="13">
        <v>12</v>
      </c>
      <c r="R5" s="13" t="s">
        <v>152</v>
      </c>
      <c r="U5" s="13" t="s">
        <v>151</v>
      </c>
      <c r="V5" s="13" t="s">
        <v>152</v>
      </c>
      <c r="W5" s="13" t="s">
        <v>151</v>
      </c>
      <c r="X5" s="13" t="s">
        <v>153</v>
      </c>
      <c r="Y5" s="13" t="s">
        <v>153</v>
      </c>
      <c r="AA5" s="12">
        <v>2025</v>
      </c>
      <c r="AB5" s="12" t="s">
        <v>101</v>
      </c>
      <c r="AC5" s="24"/>
      <c r="AR5" s="13" t="s">
        <v>106</v>
      </c>
    </row>
    <row r="6" spans="1:47" ht="38.25" x14ac:dyDescent="0.25">
      <c r="A6" s="13">
        <v>5</v>
      </c>
      <c r="C6" s="17" t="s">
        <v>156</v>
      </c>
      <c r="D6" s="14" t="s">
        <v>259</v>
      </c>
      <c r="E6" s="13" t="str">
        <f t="shared" si="0"/>
        <v>prekės</v>
      </c>
      <c r="F6" s="14" t="s">
        <v>155</v>
      </c>
      <c r="G6" s="13" t="s">
        <v>279</v>
      </c>
      <c r="H6" s="13">
        <v>1000</v>
      </c>
      <c r="I6" s="13">
        <v>21</v>
      </c>
      <c r="L6" s="12" t="s">
        <v>84</v>
      </c>
      <c r="N6" s="12" t="s">
        <v>150</v>
      </c>
      <c r="Q6" s="13">
        <v>12</v>
      </c>
      <c r="R6" s="13" t="s">
        <v>102</v>
      </c>
      <c r="U6" s="13" t="s">
        <v>151</v>
      </c>
      <c r="V6" s="13" t="s">
        <v>151</v>
      </c>
      <c r="W6" s="13" t="s">
        <v>151</v>
      </c>
      <c r="X6" s="13" t="s">
        <v>153</v>
      </c>
      <c r="Y6" s="13" t="s">
        <v>153</v>
      </c>
      <c r="AA6" s="12">
        <v>2025</v>
      </c>
      <c r="AB6" s="12" t="s">
        <v>101</v>
      </c>
      <c r="AC6" s="24"/>
      <c r="AR6" s="13" t="s">
        <v>106</v>
      </c>
    </row>
    <row r="7" spans="1:47" ht="38.25" x14ac:dyDescent="0.25">
      <c r="A7" s="13">
        <v>6</v>
      </c>
      <c r="C7" s="17" t="s">
        <v>194</v>
      </c>
      <c r="D7" s="14" t="s">
        <v>159</v>
      </c>
      <c r="E7" s="13" t="str">
        <f t="shared" si="0"/>
        <v>prekės</v>
      </c>
      <c r="G7" s="13" t="s">
        <v>279</v>
      </c>
      <c r="H7" s="13">
        <v>1580</v>
      </c>
      <c r="I7" s="13">
        <v>21</v>
      </c>
      <c r="L7" s="12" t="s">
        <v>84</v>
      </c>
      <c r="N7" s="12" t="s">
        <v>150</v>
      </c>
      <c r="Q7" s="13">
        <v>12</v>
      </c>
      <c r="R7" s="13" t="s">
        <v>151</v>
      </c>
      <c r="U7" s="13" t="s">
        <v>151</v>
      </c>
      <c r="V7" s="13" t="s">
        <v>151</v>
      </c>
      <c r="W7" s="13" t="s">
        <v>151</v>
      </c>
      <c r="X7" s="13" t="s">
        <v>153</v>
      </c>
      <c r="Y7" s="13" t="s">
        <v>153</v>
      </c>
      <c r="AA7" s="12">
        <v>2025</v>
      </c>
      <c r="AB7" s="12" t="s">
        <v>101</v>
      </c>
      <c r="AC7" s="24"/>
      <c r="AR7" s="13" t="s">
        <v>106</v>
      </c>
    </row>
    <row r="8" spans="1:47" ht="38.25" x14ac:dyDescent="0.25">
      <c r="A8" s="13">
        <v>7</v>
      </c>
      <c r="C8" s="13" t="s">
        <v>161</v>
      </c>
      <c r="D8" s="14" t="s">
        <v>160</v>
      </c>
      <c r="E8" s="13" t="str">
        <f t="shared" si="0"/>
        <v>prekės</v>
      </c>
      <c r="F8" s="13" t="s">
        <v>263</v>
      </c>
      <c r="G8" s="13" t="s">
        <v>279</v>
      </c>
      <c r="H8" s="13">
        <v>300</v>
      </c>
      <c r="I8" s="13">
        <v>21</v>
      </c>
      <c r="L8" s="12" t="s">
        <v>84</v>
      </c>
      <c r="N8" s="12" t="s">
        <v>150</v>
      </c>
      <c r="Q8" s="13">
        <v>12</v>
      </c>
      <c r="R8" s="13" t="s">
        <v>151</v>
      </c>
      <c r="U8" s="14" t="s">
        <v>102</v>
      </c>
      <c r="V8" s="13" t="s">
        <v>151</v>
      </c>
      <c r="W8" s="14" t="s">
        <v>102</v>
      </c>
      <c r="X8" s="13" t="s">
        <v>153</v>
      </c>
      <c r="Y8" s="13" t="s">
        <v>153</v>
      </c>
      <c r="AA8" s="12">
        <v>2025</v>
      </c>
      <c r="AB8" s="12" t="s">
        <v>101</v>
      </c>
      <c r="AC8" s="24"/>
      <c r="AR8" s="13" t="s">
        <v>106</v>
      </c>
    </row>
    <row r="9" spans="1:47" ht="38.25" x14ac:dyDescent="0.25">
      <c r="A9" s="13">
        <v>8</v>
      </c>
      <c r="C9" s="17" t="s">
        <v>275</v>
      </c>
      <c r="D9" s="14" t="s">
        <v>274</v>
      </c>
      <c r="E9" s="13" t="s">
        <v>100</v>
      </c>
      <c r="G9" s="13" t="s">
        <v>279</v>
      </c>
      <c r="H9" s="13">
        <v>14000</v>
      </c>
      <c r="I9" s="13">
        <v>21</v>
      </c>
      <c r="L9" s="12" t="s">
        <v>5</v>
      </c>
      <c r="N9" s="12" t="s">
        <v>150</v>
      </c>
      <c r="Q9" s="13">
        <v>36</v>
      </c>
      <c r="R9" s="13" t="s">
        <v>151</v>
      </c>
      <c r="U9" s="13" t="s">
        <v>151</v>
      </c>
      <c r="V9" s="13" t="s">
        <v>151</v>
      </c>
      <c r="W9" s="13" t="s">
        <v>151</v>
      </c>
      <c r="X9" s="13" t="s">
        <v>153</v>
      </c>
      <c r="Y9" s="13" t="s">
        <v>153</v>
      </c>
      <c r="AA9" s="12">
        <v>2025</v>
      </c>
      <c r="AB9" s="12" t="s">
        <v>101</v>
      </c>
      <c r="AC9" s="24"/>
      <c r="AR9" s="13" t="s">
        <v>106</v>
      </c>
    </row>
    <row r="10" spans="1:47" ht="38.25" x14ac:dyDescent="0.25">
      <c r="A10" s="13">
        <v>9</v>
      </c>
      <c r="C10" s="13" t="s">
        <v>271</v>
      </c>
      <c r="D10" s="14" t="s">
        <v>272</v>
      </c>
      <c r="E10" s="13" t="str">
        <f t="shared" si="0"/>
        <v>prekės</v>
      </c>
      <c r="G10" s="13" t="s">
        <v>279</v>
      </c>
      <c r="H10" s="13">
        <v>500</v>
      </c>
      <c r="I10" s="13">
        <v>21</v>
      </c>
      <c r="L10" s="12" t="s">
        <v>84</v>
      </c>
      <c r="N10" s="12" t="s">
        <v>150</v>
      </c>
      <c r="Q10" s="13">
        <v>12</v>
      </c>
      <c r="R10" s="13" t="s">
        <v>151</v>
      </c>
      <c r="U10" s="13" t="s">
        <v>151</v>
      </c>
      <c r="V10" s="13" t="s">
        <v>151</v>
      </c>
      <c r="W10" s="13" t="s">
        <v>151</v>
      </c>
      <c r="X10" s="13" t="s">
        <v>153</v>
      </c>
      <c r="Y10" s="13" t="s">
        <v>153</v>
      </c>
      <c r="AA10" s="13">
        <v>2025</v>
      </c>
      <c r="AB10" s="12" t="s">
        <v>101</v>
      </c>
      <c r="AC10" s="24"/>
      <c r="AR10" s="13" t="s">
        <v>106</v>
      </c>
    </row>
    <row r="11" spans="1:47" ht="38.25" x14ac:dyDescent="0.25">
      <c r="A11" s="13">
        <v>10</v>
      </c>
      <c r="C11" s="13" t="s">
        <v>162</v>
      </c>
      <c r="D11" s="14" t="s">
        <v>163</v>
      </c>
      <c r="E11" s="13" t="str">
        <f t="shared" si="0"/>
        <v>prekės</v>
      </c>
      <c r="G11" s="13" t="s">
        <v>279</v>
      </c>
      <c r="H11" s="13">
        <v>100</v>
      </c>
      <c r="I11" s="13">
        <v>21</v>
      </c>
      <c r="L11" s="12" t="s">
        <v>84</v>
      </c>
      <c r="N11" s="12" t="s">
        <v>150</v>
      </c>
      <c r="Q11" s="13">
        <v>12</v>
      </c>
      <c r="R11" s="13" t="s">
        <v>151</v>
      </c>
      <c r="U11" s="13" t="s">
        <v>151</v>
      </c>
      <c r="V11" s="13" t="s">
        <v>151</v>
      </c>
      <c r="W11" s="13" t="s">
        <v>151</v>
      </c>
      <c r="X11" s="13" t="s">
        <v>153</v>
      </c>
      <c r="Y11" s="13" t="s">
        <v>153</v>
      </c>
      <c r="AA11" s="13">
        <v>2025</v>
      </c>
      <c r="AB11" s="12" t="s">
        <v>101</v>
      </c>
      <c r="AC11" s="24"/>
      <c r="AR11" s="13" t="s">
        <v>106</v>
      </c>
    </row>
    <row r="12" spans="1:47" ht="38.25" x14ac:dyDescent="0.25">
      <c r="A12" s="13">
        <v>11</v>
      </c>
      <c r="C12" s="13" t="s">
        <v>268</v>
      </c>
      <c r="D12" s="14" t="s">
        <v>257</v>
      </c>
      <c r="E12" s="13" t="str">
        <f t="shared" si="0"/>
        <v>prekės</v>
      </c>
      <c r="G12" s="13" t="s">
        <v>279</v>
      </c>
      <c r="H12" s="13">
        <v>1200</v>
      </c>
      <c r="I12" s="13">
        <v>21</v>
      </c>
      <c r="L12" s="12" t="s">
        <v>84</v>
      </c>
      <c r="N12" s="12" t="s">
        <v>150</v>
      </c>
      <c r="Q12" s="13">
        <v>12</v>
      </c>
      <c r="R12" s="13" t="s">
        <v>151</v>
      </c>
      <c r="U12" s="13" t="s">
        <v>151</v>
      </c>
      <c r="V12" s="13" t="s">
        <v>151</v>
      </c>
      <c r="W12" s="13" t="s">
        <v>151</v>
      </c>
      <c r="X12" s="13" t="s">
        <v>153</v>
      </c>
      <c r="Y12" s="13" t="s">
        <v>153</v>
      </c>
      <c r="AA12" s="13">
        <v>2025</v>
      </c>
      <c r="AB12" s="12" t="s">
        <v>101</v>
      </c>
      <c r="AC12" s="24"/>
      <c r="AR12" s="13" t="s">
        <v>106</v>
      </c>
    </row>
    <row r="13" spans="1:47" ht="38.25" x14ac:dyDescent="0.25">
      <c r="A13" s="13">
        <v>12</v>
      </c>
      <c r="C13" s="13" t="s">
        <v>164</v>
      </c>
      <c r="D13" s="14" t="s">
        <v>256</v>
      </c>
      <c r="E13" s="13" t="str">
        <f t="shared" si="0"/>
        <v>prekės</v>
      </c>
      <c r="F13" s="14" t="s">
        <v>258</v>
      </c>
      <c r="G13" s="13" t="s">
        <v>279</v>
      </c>
      <c r="H13" s="13">
        <v>600</v>
      </c>
      <c r="I13" s="13">
        <v>21</v>
      </c>
      <c r="L13" s="12" t="s">
        <v>82</v>
      </c>
      <c r="N13" s="12" t="s">
        <v>150</v>
      </c>
      <c r="Q13" s="13">
        <v>12</v>
      </c>
      <c r="R13" s="13" t="s">
        <v>151</v>
      </c>
      <c r="U13" s="13" t="s">
        <v>151</v>
      </c>
      <c r="V13" s="13" t="s">
        <v>151</v>
      </c>
      <c r="W13" s="13" t="s">
        <v>151</v>
      </c>
      <c r="X13" s="13" t="s">
        <v>153</v>
      </c>
      <c r="Y13" s="13" t="s">
        <v>153</v>
      </c>
      <c r="AA13" s="13">
        <v>2025</v>
      </c>
      <c r="AB13" s="12" t="s">
        <v>101</v>
      </c>
      <c r="AC13" s="24"/>
      <c r="AR13" s="13" t="s">
        <v>106</v>
      </c>
    </row>
    <row r="14" spans="1:47" ht="76.5" x14ac:dyDescent="0.25">
      <c r="A14" s="13">
        <v>13</v>
      </c>
      <c r="C14" s="13" t="s">
        <v>165</v>
      </c>
      <c r="D14" s="14" t="s">
        <v>166</v>
      </c>
      <c r="E14" s="13" t="str">
        <f t="shared" si="0"/>
        <v>prekės</v>
      </c>
      <c r="G14" s="13" t="s">
        <v>279</v>
      </c>
      <c r="H14" s="13">
        <v>3002</v>
      </c>
      <c r="I14" s="13">
        <v>21</v>
      </c>
      <c r="L14" s="12" t="s">
        <v>82</v>
      </c>
      <c r="N14" s="12" t="s">
        <v>150</v>
      </c>
      <c r="Q14" s="13">
        <v>12</v>
      </c>
      <c r="R14" s="13" t="s">
        <v>151</v>
      </c>
      <c r="U14" s="14" t="s">
        <v>102</v>
      </c>
      <c r="V14" s="13" t="s">
        <v>151</v>
      </c>
      <c r="W14" s="14" t="s">
        <v>102</v>
      </c>
      <c r="X14" s="13" t="s">
        <v>153</v>
      </c>
      <c r="Y14" s="13" t="s">
        <v>153</v>
      </c>
      <c r="AA14" s="13">
        <v>2025</v>
      </c>
      <c r="AB14" s="12" t="s">
        <v>101</v>
      </c>
      <c r="AC14" s="24"/>
      <c r="AR14" s="13" t="s">
        <v>106</v>
      </c>
    </row>
    <row r="15" spans="1:47" ht="38.25" x14ac:dyDescent="0.25">
      <c r="A15" s="13">
        <v>14</v>
      </c>
      <c r="C15" s="13" t="s">
        <v>167</v>
      </c>
      <c r="D15" s="14" t="s">
        <v>168</v>
      </c>
      <c r="E15" s="13" t="str">
        <f t="shared" si="0"/>
        <v>prekės</v>
      </c>
      <c r="G15" s="13" t="s">
        <v>279</v>
      </c>
      <c r="H15" s="13">
        <v>300</v>
      </c>
      <c r="I15" s="13">
        <v>21</v>
      </c>
      <c r="L15" s="12" t="s">
        <v>82</v>
      </c>
      <c r="N15" s="12" t="s">
        <v>150</v>
      </c>
      <c r="Q15" s="13">
        <v>12</v>
      </c>
      <c r="R15" s="13" t="s">
        <v>151</v>
      </c>
      <c r="U15" s="13" t="s">
        <v>151</v>
      </c>
      <c r="V15" s="13" t="s">
        <v>151</v>
      </c>
      <c r="W15" s="13" t="s">
        <v>151</v>
      </c>
      <c r="X15" s="13" t="s">
        <v>153</v>
      </c>
      <c r="Y15" s="13" t="s">
        <v>153</v>
      </c>
      <c r="AA15" s="13">
        <v>2025</v>
      </c>
      <c r="AB15" s="12" t="s">
        <v>101</v>
      </c>
      <c r="AC15" s="24"/>
      <c r="AR15" s="13" t="s">
        <v>106</v>
      </c>
    </row>
    <row r="16" spans="1:47" ht="38.25" x14ac:dyDescent="0.25">
      <c r="A16" s="13">
        <v>15</v>
      </c>
      <c r="C16" s="13" t="s">
        <v>170</v>
      </c>
      <c r="D16" s="14" t="s">
        <v>169</v>
      </c>
      <c r="E16" s="13" t="str">
        <f t="shared" si="0"/>
        <v>prekės</v>
      </c>
      <c r="G16" s="13" t="s">
        <v>279</v>
      </c>
      <c r="H16" s="13">
        <v>3000</v>
      </c>
      <c r="I16" s="13">
        <v>21</v>
      </c>
      <c r="L16" s="12" t="s">
        <v>82</v>
      </c>
      <c r="N16" s="12" t="s">
        <v>150</v>
      </c>
      <c r="Q16" s="13">
        <v>12</v>
      </c>
      <c r="R16" s="13" t="s">
        <v>151</v>
      </c>
      <c r="U16" s="13" t="s">
        <v>151</v>
      </c>
      <c r="V16" s="13" t="s">
        <v>151</v>
      </c>
      <c r="W16" s="13" t="s">
        <v>151</v>
      </c>
      <c r="X16" s="13" t="s">
        <v>153</v>
      </c>
      <c r="Y16" s="13" t="s">
        <v>153</v>
      </c>
      <c r="AA16" s="13">
        <v>2025</v>
      </c>
      <c r="AB16" s="12" t="s">
        <v>101</v>
      </c>
      <c r="AC16" s="24"/>
      <c r="AR16" s="13" t="s">
        <v>106</v>
      </c>
    </row>
    <row r="17" spans="1:44" ht="38.25" x14ac:dyDescent="0.25">
      <c r="A17" s="13">
        <v>16</v>
      </c>
      <c r="C17" s="13" t="s">
        <v>293</v>
      </c>
      <c r="D17" s="14" t="s">
        <v>173</v>
      </c>
      <c r="E17" s="13" t="str">
        <f t="shared" si="0"/>
        <v>prekės</v>
      </c>
      <c r="F17" s="13" t="s">
        <v>298</v>
      </c>
      <c r="G17" s="13" t="s">
        <v>279</v>
      </c>
      <c r="H17" s="13">
        <v>1000</v>
      </c>
      <c r="I17" s="13">
        <v>21</v>
      </c>
      <c r="L17" s="12" t="s">
        <v>82</v>
      </c>
      <c r="N17" s="12" t="s">
        <v>150</v>
      </c>
      <c r="Q17" s="13">
        <v>12</v>
      </c>
      <c r="R17" s="13" t="s">
        <v>151</v>
      </c>
      <c r="U17" s="13" t="s">
        <v>151</v>
      </c>
      <c r="V17" s="13" t="s">
        <v>151</v>
      </c>
      <c r="W17" s="13" t="s">
        <v>151</v>
      </c>
      <c r="X17" s="13" t="s">
        <v>153</v>
      </c>
      <c r="Y17" s="13" t="s">
        <v>153</v>
      </c>
      <c r="AA17" s="13">
        <v>2025</v>
      </c>
      <c r="AB17" s="12" t="s">
        <v>101</v>
      </c>
      <c r="AC17" s="24"/>
      <c r="AR17" s="13" t="s">
        <v>106</v>
      </c>
    </row>
    <row r="18" spans="1:44" ht="51" x14ac:dyDescent="0.25">
      <c r="A18" s="13">
        <v>17</v>
      </c>
      <c r="C18" s="13" t="s">
        <v>172</v>
      </c>
      <c r="D18" s="14" t="s">
        <v>171</v>
      </c>
      <c r="E18" s="13" t="str">
        <f t="shared" si="0"/>
        <v>prekės</v>
      </c>
      <c r="F18" s="13" t="s">
        <v>301</v>
      </c>
      <c r="G18" s="13" t="s">
        <v>279</v>
      </c>
      <c r="H18" s="13">
        <v>2000</v>
      </c>
      <c r="I18" s="13">
        <v>21</v>
      </c>
      <c r="L18" s="12" t="s">
        <v>84</v>
      </c>
      <c r="N18" s="12" t="s">
        <v>150</v>
      </c>
      <c r="Q18" s="13">
        <v>12</v>
      </c>
      <c r="R18" s="13" t="s">
        <v>151</v>
      </c>
      <c r="U18" s="13" t="s">
        <v>151</v>
      </c>
      <c r="V18" s="13" t="s">
        <v>151</v>
      </c>
      <c r="W18" s="13" t="s">
        <v>151</v>
      </c>
      <c r="X18" s="13" t="s">
        <v>153</v>
      </c>
      <c r="Y18" s="13" t="s">
        <v>153</v>
      </c>
      <c r="AA18" s="13">
        <v>2025</v>
      </c>
      <c r="AB18" s="12" t="s">
        <v>101</v>
      </c>
      <c r="AC18" s="24"/>
      <c r="AR18" s="13" t="s">
        <v>106</v>
      </c>
    </row>
    <row r="19" spans="1:44" ht="38.25" x14ac:dyDescent="0.25">
      <c r="A19" s="13">
        <v>18</v>
      </c>
      <c r="C19" s="13" t="s">
        <v>174</v>
      </c>
      <c r="D19" s="14" t="s">
        <v>260</v>
      </c>
      <c r="E19" s="13" t="str">
        <f t="shared" si="0"/>
        <v>prekės</v>
      </c>
      <c r="G19" s="13" t="s">
        <v>279</v>
      </c>
      <c r="H19" s="13">
        <v>1000</v>
      </c>
      <c r="I19" s="13">
        <v>21</v>
      </c>
      <c r="L19" s="12" t="s">
        <v>84</v>
      </c>
      <c r="N19" s="12" t="s">
        <v>150</v>
      </c>
      <c r="Q19" s="13">
        <v>12</v>
      </c>
      <c r="R19" s="13" t="s">
        <v>151</v>
      </c>
      <c r="U19" s="13" t="s">
        <v>151</v>
      </c>
      <c r="V19" s="13" t="s">
        <v>151</v>
      </c>
      <c r="W19" s="13" t="s">
        <v>151</v>
      </c>
      <c r="X19" s="13" t="s">
        <v>153</v>
      </c>
      <c r="Y19" s="13" t="s">
        <v>153</v>
      </c>
      <c r="AA19" s="13">
        <v>2025</v>
      </c>
      <c r="AB19" s="12" t="s">
        <v>101</v>
      </c>
      <c r="AC19" s="24"/>
      <c r="AR19" s="13" t="s">
        <v>106</v>
      </c>
    </row>
    <row r="20" spans="1:44" ht="38.25" x14ac:dyDescent="0.25">
      <c r="A20" s="13">
        <v>19</v>
      </c>
      <c r="C20" s="13" t="s">
        <v>176</v>
      </c>
      <c r="D20" s="14" t="s">
        <v>175</v>
      </c>
      <c r="E20" s="13" t="str">
        <f t="shared" si="0"/>
        <v>prekės</v>
      </c>
      <c r="F20" s="13" t="s">
        <v>297</v>
      </c>
      <c r="G20" s="13" t="s">
        <v>279</v>
      </c>
      <c r="H20" s="13">
        <v>500</v>
      </c>
      <c r="I20" s="13">
        <v>21</v>
      </c>
      <c r="L20" s="12" t="s">
        <v>84</v>
      </c>
      <c r="N20" s="12" t="s">
        <v>150</v>
      </c>
      <c r="Q20" s="13">
        <v>12</v>
      </c>
      <c r="R20" s="13" t="s">
        <v>151</v>
      </c>
      <c r="U20" s="14" t="s">
        <v>102</v>
      </c>
      <c r="V20" s="13" t="s">
        <v>151</v>
      </c>
      <c r="W20" s="14" t="s">
        <v>102</v>
      </c>
      <c r="X20" s="13" t="s">
        <v>153</v>
      </c>
      <c r="Y20" s="13" t="s">
        <v>153</v>
      </c>
      <c r="AA20" s="13">
        <v>2025</v>
      </c>
      <c r="AB20" s="12" t="s">
        <v>101</v>
      </c>
      <c r="AC20" s="24"/>
      <c r="AR20" s="13" t="s">
        <v>106</v>
      </c>
    </row>
    <row r="21" spans="1:44" ht="38.25" x14ac:dyDescent="0.25">
      <c r="A21" s="13">
        <v>20</v>
      </c>
      <c r="C21" s="13" t="s">
        <v>177</v>
      </c>
      <c r="D21" s="14" t="s">
        <v>178</v>
      </c>
      <c r="E21" s="13" t="str">
        <f t="shared" si="0"/>
        <v>prekės</v>
      </c>
      <c r="G21" s="13" t="s">
        <v>279</v>
      </c>
      <c r="H21" s="13">
        <v>700</v>
      </c>
      <c r="I21" s="13">
        <v>21</v>
      </c>
      <c r="L21" s="12" t="s">
        <v>84</v>
      </c>
      <c r="N21" s="12" t="s">
        <v>150</v>
      </c>
      <c r="Q21" s="13">
        <v>12</v>
      </c>
      <c r="R21" s="13" t="s">
        <v>151</v>
      </c>
      <c r="U21" s="13" t="s">
        <v>151</v>
      </c>
      <c r="V21" s="13" t="s">
        <v>151</v>
      </c>
      <c r="W21" s="13" t="s">
        <v>151</v>
      </c>
      <c r="X21" s="13" t="s">
        <v>153</v>
      </c>
      <c r="Y21" s="13" t="s">
        <v>153</v>
      </c>
      <c r="AA21" s="13">
        <v>2025</v>
      </c>
      <c r="AB21" s="12" t="s">
        <v>101</v>
      </c>
      <c r="AC21" s="24"/>
      <c r="AR21" s="13" t="s">
        <v>106</v>
      </c>
    </row>
    <row r="22" spans="1:44" ht="38.25" x14ac:dyDescent="0.25">
      <c r="A22" s="13">
        <v>21</v>
      </c>
      <c r="C22" s="13" t="s">
        <v>179</v>
      </c>
      <c r="D22" s="14" t="s">
        <v>255</v>
      </c>
      <c r="E22" s="13" t="str">
        <f t="shared" si="0"/>
        <v>prekės</v>
      </c>
      <c r="F22" s="13" t="s">
        <v>180</v>
      </c>
      <c r="G22" s="13" t="s">
        <v>279</v>
      </c>
      <c r="H22" s="13">
        <v>5000</v>
      </c>
      <c r="I22" s="13">
        <v>21</v>
      </c>
      <c r="L22" s="12" t="s">
        <v>82</v>
      </c>
      <c r="N22" s="12" t="s">
        <v>150</v>
      </c>
      <c r="Q22" s="13">
        <v>10</v>
      </c>
      <c r="R22" s="13" t="s">
        <v>151</v>
      </c>
      <c r="U22" s="13" t="s">
        <v>151</v>
      </c>
      <c r="V22" s="13" t="s">
        <v>151</v>
      </c>
      <c r="W22" s="13" t="s">
        <v>151</v>
      </c>
      <c r="X22" s="13" t="s">
        <v>153</v>
      </c>
      <c r="Y22" s="13" t="s">
        <v>153</v>
      </c>
      <c r="AA22" s="13">
        <v>2025</v>
      </c>
      <c r="AB22" s="12" t="s">
        <v>101</v>
      </c>
      <c r="AC22" s="24"/>
      <c r="AR22" s="13" t="s">
        <v>106</v>
      </c>
    </row>
    <row r="23" spans="1:44" ht="63.75" x14ac:dyDescent="0.25">
      <c r="A23" s="13">
        <v>22</v>
      </c>
      <c r="C23" s="13" t="s">
        <v>290</v>
      </c>
      <c r="D23" s="14" t="s">
        <v>181</v>
      </c>
      <c r="E23" s="13" t="str">
        <f t="shared" si="0"/>
        <v>prekės</v>
      </c>
      <c r="G23" s="13" t="s">
        <v>279</v>
      </c>
      <c r="H23" s="13">
        <v>7900</v>
      </c>
      <c r="I23" s="13">
        <v>21</v>
      </c>
      <c r="L23" s="12" t="s">
        <v>82</v>
      </c>
      <c r="N23" s="12" t="s">
        <v>150</v>
      </c>
      <c r="Q23" s="13">
        <v>11</v>
      </c>
      <c r="R23" s="13" t="s">
        <v>151</v>
      </c>
      <c r="U23" s="13" t="s">
        <v>151</v>
      </c>
      <c r="V23" s="13" t="s">
        <v>151</v>
      </c>
      <c r="W23" s="13" t="s">
        <v>151</v>
      </c>
      <c r="X23" s="13" t="s">
        <v>153</v>
      </c>
      <c r="Y23" s="13" t="s">
        <v>153</v>
      </c>
      <c r="AA23" s="13">
        <v>2025</v>
      </c>
      <c r="AB23" s="12" t="s">
        <v>101</v>
      </c>
      <c r="AC23" s="24"/>
      <c r="AR23" s="13" t="s">
        <v>106</v>
      </c>
    </row>
    <row r="24" spans="1:44" ht="51" x14ac:dyDescent="0.25">
      <c r="A24" s="13">
        <v>23</v>
      </c>
      <c r="C24" s="13" t="s">
        <v>280</v>
      </c>
      <c r="D24" s="14" t="s">
        <v>182</v>
      </c>
      <c r="E24" s="13" t="str">
        <f t="shared" si="0"/>
        <v>prekės</v>
      </c>
      <c r="G24" s="13" t="s">
        <v>279</v>
      </c>
      <c r="H24" s="13">
        <v>400</v>
      </c>
      <c r="I24" s="13">
        <v>21</v>
      </c>
      <c r="L24" s="12" t="s">
        <v>82</v>
      </c>
      <c r="N24" s="12" t="s">
        <v>150</v>
      </c>
      <c r="Q24" s="13">
        <v>12</v>
      </c>
      <c r="R24" s="13" t="s">
        <v>151</v>
      </c>
      <c r="U24" s="13" t="s">
        <v>151</v>
      </c>
      <c r="V24" s="13" t="s">
        <v>151</v>
      </c>
      <c r="W24" s="13" t="s">
        <v>151</v>
      </c>
      <c r="X24" s="13" t="s">
        <v>153</v>
      </c>
      <c r="Y24" s="13" t="s">
        <v>153</v>
      </c>
      <c r="AA24" s="13">
        <v>2025</v>
      </c>
      <c r="AB24" s="12" t="s">
        <v>101</v>
      </c>
      <c r="AC24" s="24"/>
      <c r="AR24" s="13" t="s">
        <v>106</v>
      </c>
    </row>
    <row r="25" spans="1:44" ht="38.25" x14ac:dyDescent="0.25">
      <c r="A25" s="13">
        <v>24</v>
      </c>
      <c r="C25" s="13" t="s">
        <v>183</v>
      </c>
      <c r="D25" s="14" t="s">
        <v>184</v>
      </c>
      <c r="E25" s="13" t="str">
        <f t="shared" si="0"/>
        <v>prekės</v>
      </c>
      <c r="G25" s="13" t="s">
        <v>279</v>
      </c>
      <c r="H25" s="13">
        <v>400</v>
      </c>
      <c r="I25" s="13">
        <v>21</v>
      </c>
      <c r="L25" s="12" t="s">
        <v>82</v>
      </c>
      <c r="N25" s="12" t="s">
        <v>150</v>
      </c>
      <c r="Q25" s="13">
        <v>12</v>
      </c>
      <c r="R25" s="13" t="s">
        <v>151</v>
      </c>
      <c r="U25" s="13" t="s">
        <v>151</v>
      </c>
      <c r="V25" s="13" t="s">
        <v>151</v>
      </c>
      <c r="W25" s="14" t="s">
        <v>102</v>
      </c>
      <c r="X25" s="13" t="s">
        <v>153</v>
      </c>
      <c r="Y25" s="13" t="s">
        <v>153</v>
      </c>
      <c r="AA25" s="13">
        <v>2025</v>
      </c>
      <c r="AB25" s="12" t="s">
        <v>101</v>
      </c>
      <c r="AC25" s="24"/>
      <c r="AR25" s="13" t="s">
        <v>106</v>
      </c>
    </row>
    <row r="26" spans="1:44" ht="38.25" x14ac:dyDescent="0.25">
      <c r="A26" s="13">
        <v>25</v>
      </c>
      <c r="C26" s="13" t="s">
        <v>185</v>
      </c>
      <c r="D26" s="14" t="s">
        <v>186</v>
      </c>
      <c r="E26" s="13" t="str">
        <f t="shared" si="0"/>
        <v>prekės</v>
      </c>
      <c r="G26" s="13" t="s">
        <v>279</v>
      </c>
      <c r="H26" s="13">
        <v>250</v>
      </c>
      <c r="I26" s="13">
        <v>21</v>
      </c>
      <c r="L26" s="12" t="s">
        <v>82</v>
      </c>
      <c r="N26" s="12" t="s">
        <v>150</v>
      </c>
      <c r="Q26" s="13">
        <v>12</v>
      </c>
      <c r="R26" s="13" t="s">
        <v>151</v>
      </c>
      <c r="U26" s="14" t="s">
        <v>102</v>
      </c>
      <c r="V26" s="13" t="s">
        <v>151</v>
      </c>
      <c r="W26" s="13" t="s">
        <v>151</v>
      </c>
      <c r="X26" s="13" t="s">
        <v>153</v>
      </c>
      <c r="Y26" s="13" t="s">
        <v>153</v>
      </c>
      <c r="AA26" s="13">
        <v>2025</v>
      </c>
      <c r="AB26" s="12" t="s">
        <v>101</v>
      </c>
      <c r="AC26" s="24"/>
      <c r="AR26" s="13" t="s">
        <v>106</v>
      </c>
    </row>
    <row r="27" spans="1:44" ht="38.25" x14ac:dyDescent="0.25">
      <c r="A27" s="13">
        <v>26</v>
      </c>
      <c r="C27" s="13" t="s">
        <v>187</v>
      </c>
      <c r="D27" s="14" t="s">
        <v>188</v>
      </c>
      <c r="E27" s="13" t="str">
        <f t="shared" si="0"/>
        <v>prekės</v>
      </c>
      <c r="G27" s="13" t="s">
        <v>279</v>
      </c>
      <c r="H27" s="13">
        <v>170</v>
      </c>
      <c r="I27" s="13">
        <v>9</v>
      </c>
      <c r="L27" s="13" t="s">
        <v>6</v>
      </c>
      <c r="N27" s="12" t="s">
        <v>150</v>
      </c>
      <c r="Q27" s="13">
        <v>12</v>
      </c>
      <c r="R27" s="13" t="s">
        <v>151</v>
      </c>
      <c r="U27" s="13" t="s">
        <v>151</v>
      </c>
      <c r="V27" s="13" t="s">
        <v>151</v>
      </c>
      <c r="W27" s="13" t="s">
        <v>151</v>
      </c>
      <c r="X27" s="13" t="s">
        <v>153</v>
      </c>
      <c r="Y27" s="13" t="s">
        <v>153</v>
      </c>
      <c r="AA27" s="13">
        <v>2025</v>
      </c>
      <c r="AB27" s="12" t="s">
        <v>101</v>
      </c>
      <c r="AC27" s="24"/>
      <c r="AR27" s="13" t="s">
        <v>106</v>
      </c>
    </row>
    <row r="28" spans="1:44" ht="38.25" x14ac:dyDescent="0.25">
      <c r="A28" s="13">
        <v>27</v>
      </c>
      <c r="C28" s="13" t="s">
        <v>190</v>
      </c>
      <c r="D28" s="14" t="s">
        <v>189</v>
      </c>
      <c r="E28" s="13" t="str">
        <f t="shared" si="0"/>
        <v>prekės</v>
      </c>
      <c r="G28" s="13" t="s">
        <v>279</v>
      </c>
      <c r="H28" s="13">
        <v>300</v>
      </c>
      <c r="I28" s="13">
        <v>21</v>
      </c>
      <c r="L28" s="12" t="s">
        <v>82</v>
      </c>
      <c r="N28" s="12" t="s">
        <v>150</v>
      </c>
      <c r="Q28" s="13">
        <v>12</v>
      </c>
      <c r="R28" s="13" t="s">
        <v>151</v>
      </c>
      <c r="U28" s="13" t="s">
        <v>151</v>
      </c>
      <c r="V28" s="13" t="s">
        <v>151</v>
      </c>
      <c r="W28" s="13" t="s">
        <v>151</v>
      </c>
      <c r="X28" s="13" t="s">
        <v>153</v>
      </c>
      <c r="Y28" s="13" t="s">
        <v>153</v>
      </c>
      <c r="AA28" s="13">
        <v>2025</v>
      </c>
      <c r="AB28" s="12" t="s">
        <v>101</v>
      </c>
      <c r="AC28" s="24"/>
      <c r="AR28" s="13" t="s">
        <v>106</v>
      </c>
    </row>
    <row r="29" spans="1:44" ht="38.25" x14ac:dyDescent="0.25">
      <c r="A29" s="13">
        <v>28</v>
      </c>
      <c r="C29" s="13" t="s">
        <v>192</v>
      </c>
      <c r="D29" s="14" t="s">
        <v>191</v>
      </c>
      <c r="E29" s="13" t="s">
        <v>100</v>
      </c>
      <c r="F29" s="13" t="s">
        <v>261</v>
      </c>
      <c r="G29" s="13" t="s">
        <v>279</v>
      </c>
      <c r="H29" s="13">
        <v>3002</v>
      </c>
      <c r="I29" s="13">
        <v>21</v>
      </c>
      <c r="L29" s="12" t="s">
        <v>82</v>
      </c>
      <c r="N29" s="12" t="s">
        <v>150</v>
      </c>
      <c r="Q29" s="13">
        <v>12</v>
      </c>
      <c r="R29" s="13" t="s">
        <v>151</v>
      </c>
      <c r="U29" s="13" t="s">
        <v>151</v>
      </c>
      <c r="V29" s="13" t="s">
        <v>151</v>
      </c>
      <c r="W29" s="13" t="s">
        <v>151</v>
      </c>
      <c r="X29" s="13" t="s">
        <v>153</v>
      </c>
      <c r="Y29" s="13" t="s">
        <v>153</v>
      </c>
      <c r="AA29" s="13">
        <v>2025</v>
      </c>
      <c r="AB29" s="12" t="s">
        <v>101</v>
      </c>
      <c r="AC29" s="24"/>
      <c r="AR29" s="13" t="s">
        <v>106</v>
      </c>
    </row>
    <row r="30" spans="1:44" ht="38.25" x14ac:dyDescent="0.25">
      <c r="A30" s="13">
        <v>29</v>
      </c>
      <c r="C30" s="13" t="s">
        <v>193</v>
      </c>
      <c r="D30" s="14" t="s">
        <v>254</v>
      </c>
      <c r="E30" s="13" t="str">
        <f t="shared" si="0"/>
        <v>prekės</v>
      </c>
      <c r="G30" s="13" t="s">
        <v>279</v>
      </c>
      <c r="H30" s="13">
        <v>214</v>
      </c>
      <c r="I30" s="13">
        <v>21</v>
      </c>
      <c r="L30" s="12" t="s">
        <v>82</v>
      </c>
      <c r="N30" s="12" t="s">
        <v>150</v>
      </c>
      <c r="Q30" s="13">
        <v>12</v>
      </c>
      <c r="R30" s="13" t="s">
        <v>151</v>
      </c>
      <c r="U30" s="13" t="s">
        <v>151</v>
      </c>
      <c r="V30" s="13" t="s">
        <v>151</v>
      </c>
      <c r="W30" s="13" t="s">
        <v>151</v>
      </c>
      <c r="X30" s="13" t="s">
        <v>153</v>
      </c>
      <c r="Y30" s="13" t="s">
        <v>153</v>
      </c>
      <c r="AA30" s="13">
        <v>2025</v>
      </c>
      <c r="AB30" s="12" t="s">
        <v>101</v>
      </c>
      <c r="AC30" s="24"/>
      <c r="AR30" s="13" t="s">
        <v>106</v>
      </c>
    </row>
    <row r="31" spans="1:44" ht="38.25" x14ac:dyDescent="0.25">
      <c r="A31" s="13">
        <v>30</v>
      </c>
      <c r="B31" s="14"/>
      <c r="C31" s="14" t="s">
        <v>284</v>
      </c>
      <c r="D31" s="13" t="s">
        <v>283</v>
      </c>
      <c r="E31" s="13" t="str">
        <f t="shared" si="0"/>
        <v>prekės</v>
      </c>
      <c r="G31" s="13" t="s">
        <v>279</v>
      </c>
      <c r="H31" s="13">
        <v>300</v>
      </c>
      <c r="I31" s="13">
        <v>21</v>
      </c>
      <c r="L31" s="12" t="s">
        <v>82</v>
      </c>
      <c r="N31" s="12" t="s">
        <v>150</v>
      </c>
      <c r="Q31" s="13">
        <v>12</v>
      </c>
      <c r="R31" s="13" t="s">
        <v>151</v>
      </c>
      <c r="U31" s="13" t="s">
        <v>151</v>
      </c>
      <c r="V31" s="13" t="s">
        <v>151</v>
      </c>
      <c r="W31" s="14" t="s">
        <v>102</v>
      </c>
      <c r="X31" s="13" t="s">
        <v>153</v>
      </c>
      <c r="Y31" s="13" t="s">
        <v>153</v>
      </c>
      <c r="AA31" s="13">
        <v>2025</v>
      </c>
      <c r="AB31" s="12" t="s">
        <v>101</v>
      </c>
      <c r="AC31" s="24"/>
      <c r="AR31" s="13" t="s">
        <v>106</v>
      </c>
    </row>
    <row r="32" spans="1:44" ht="63.75" x14ac:dyDescent="0.25">
      <c r="A32" s="13">
        <v>31</v>
      </c>
      <c r="C32" s="13" t="s">
        <v>282</v>
      </c>
      <c r="D32" s="14" t="s">
        <v>281</v>
      </c>
      <c r="E32" s="13" t="s">
        <v>135</v>
      </c>
      <c r="G32" s="13" t="s">
        <v>279</v>
      </c>
      <c r="H32" s="13">
        <v>100</v>
      </c>
      <c r="I32" s="13">
        <v>21</v>
      </c>
      <c r="L32" s="12" t="s">
        <v>82</v>
      </c>
      <c r="N32" s="12" t="s">
        <v>150</v>
      </c>
      <c r="Q32" s="13">
        <v>12</v>
      </c>
      <c r="R32" s="13" t="s">
        <v>151</v>
      </c>
      <c r="U32" s="14" t="s">
        <v>102</v>
      </c>
      <c r="V32" s="13" t="s">
        <v>151</v>
      </c>
      <c r="W32" s="13" t="s">
        <v>151</v>
      </c>
      <c r="X32" s="13" t="s">
        <v>153</v>
      </c>
      <c r="Y32" s="13" t="s">
        <v>153</v>
      </c>
      <c r="AA32" s="13">
        <v>2025</v>
      </c>
      <c r="AB32" s="12" t="s">
        <v>101</v>
      </c>
      <c r="AC32" s="24"/>
      <c r="AR32" s="13" t="s">
        <v>106</v>
      </c>
    </row>
    <row r="33" spans="1:44" ht="38.25" x14ac:dyDescent="0.25">
      <c r="A33" s="13">
        <v>32</v>
      </c>
      <c r="C33" s="17" t="s">
        <v>245</v>
      </c>
      <c r="D33" s="14" t="s">
        <v>244</v>
      </c>
      <c r="E33" s="13" t="str">
        <f t="shared" si="0"/>
        <v>prekės</v>
      </c>
      <c r="F33" s="21"/>
      <c r="G33" s="13" t="s">
        <v>279</v>
      </c>
      <c r="H33" s="13">
        <v>3600</v>
      </c>
      <c r="I33" s="17">
        <v>21</v>
      </c>
      <c r="L33" s="13" t="s">
        <v>56</v>
      </c>
      <c r="N33" s="13" t="s">
        <v>302</v>
      </c>
      <c r="Q33" s="13">
        <v>24</v>
      </c>
      <c r="R33" s="13" t="s">
        <v>101</v>
      </c>
      <c r="U33" s="13" t="s">
        <v>151</v>
      </c>
      <c r="V33" s="13" t="s">
        <v>151</v>
      </c>
      <c r="W33" s="13" t="s">
        <v>151</v>
      </c>
      <c r="X33" s="13" t="s">
        <v>153</v>
      </c>
      <c r="Y33" s="13" t="s">
        <v>153</v>
      </c>
      <c r="AA33" s="13">
        <v>2025</v>
      </c>
      <c r="AB33" s="12" t="s">
        <v>101</v>
      </c>
      <c r="AC33" s="24"/>
      <c r="AR33" s="13" t="s">
        <v>106</v>
      </c>
    </row>
    <row r="34" spans="1:44" ht="63.75" x14ac:dyDescent="0.25">
      <c r="A34" s="13">
        <v>33</v>
      </c>
      <c r="C34" s="13" t="s">
        <v>276</v>
      </c>
      <c r="D34" s="14" t="s">
        <v>253</v>
      </c>
      <c r="E34" s="13" t="str">
        <f t="shared" si="0"/>
        <v>prekės</v>
      </c>
      <c r="G34" s="13" t="s">
        <v>279</v>
      </c>
      <c r="H34" s="13">
        <v>2000</v>
      </c>
      <c r="I34" s="13">
        <v>21</v>
      </c>
      <c r="L34" s="12" t="s">
        <v>82</v>
      </c>
      <c r="N34" s="12" t="s">
        <v>150</v>
      </c>
      <c r="Q34" s="13">
        <v>12</v>
      </c>
      <c r="R34" s="13" t="s">
        <v>151</v>
      </c>
      <c r="U34" s="13" t="s">
        <v>151</v>
      </c>
      <c r="V34" s="13" t="s">
        <v>151</v>
      </c>
      <c r="W34" s="13" t="s">
        <v>151</v>
      </c>
      <c r="X34" s="13" t="s">
        <v>153</v>
      </c>
      <c r="Y34" s="13" t="s">
        <v>153</v>
      </c>
      <c r="AA34" s="13">
        <v>2025</v>
      </c>
      <c r="AB34" s="12" t="s">
        <v>101</v>
      </c>
      <c r="AC34" s="24"/>
      <c r="AR34" s="13" t="s">
        <v>106</v>
      </c>
    </row>
    <row r="35" spans="1:44" ht="38.25" x14ac:dyDescent="0.25">
      <c r="A35" s="13">
        <v>34</v>
      </c>
      <c r="C35" s="13" t="s">
        <v>278</v>
      </c>
      <c r="D35" s="13" t="s">
        <v>244</v>
      </c>
      <c r="E35" s="13" t="str">
        <f t="shared" si="0"/>
        <v>prekės</v>
      </c>
      <c r="G35" s="13" t="s">
        <v>279</v>
      </c>
      <c r="H35" s="13">
        <v>1000</v>
      </c>
      <c r="I35" s="13">
        <v>21</v>
      </c>
      <c r="L35" s="12" t="s">
        <v>82</v>
      </c>
      <c r="N35" s="12" t="s">
        <v>150</v>
      </c>
      <c r="Q35" s="13">
        <v>12</v>
      </c>
      <c r="R35" s="13" t="s">
        <v>151</v>
      </c>
      <c r="U35" s="13" t="s">
        <v>151</v>
      </c>
      <c r="V35" s="13" t="s">
        <v>151</v>
      </c>
      <c r="W35" s="13" t="s">
        <v>151</v>
      </c>
      <c r="X35" s="13" t="s">
        <v>153</v>
      </c>
      <c r="Y35" s="13" t="s">
        <v>153</v>
      </c>
      <c r="AA35" s="13">
        <v>2025</v>
      </c>
      <c r="AB35" s="12" t="s">
        <v>101</v>
      </c>
      <c r="AC35" s="24"/>
      <c r="AR35" s="13" t="s">
        <v>106</v>
      </c>
    </row>
    <row r="36" spans="1:44" ht="38.25" x14ac:dyDescent="0.25">
      <c r="A36" s="13">
        <v>35</v>
      </c>
      <c r="C36" s="13" t="s">
        <v>291</v>
      </c>
      <c r="D36" s="14" t="s">
        <v>292</v>
      </c>
      <c r="E36" s="13" t="s">
        <v>100</v>
      </c>
      <c r="F36" s="13" t="s">
        <v>300</v>
      </c>
      <c r="G36" s="13" t="s">
        <v>279</v>
      </c>
      <c r="H36" s="13">
        <v>800</v>
      </c>
      <c r="I36" s="13">
        <v>21</v>
      </c>
      <c r="L36" s="12" t="s">
        <v>82</v>
      </c>
      <c r="N36" s="12" t="s">
        <v>150</v>
      </c>
      <c r="Q36" s="13">
        <v>12</v>
      </c>
      <c r="R36" s="13" t="s">
        <v>151</v>
      </c>
      <c r="U36" s="13" t="s">
        <v>151</v>
      </c>
      <c r="V36" s="13" t="s">
        <v>151</v>
      </c>
      <c r="W36" s="13" t="s">
        <v>151</v>
      </c>
      <c r="X36" s="13" t="s">
        <v>153</v>
      </c>
      <c r="Y36" s="13" t="s">
        <v>153</v>
      </c>
      <c r="AA36" s="13">
        <v>2025</v>
      </c>
      <c r="AB36" s="12" t="s">
        <v>101</v>
      </c>
      <c r="AC36" s="24"/>
      <c r="AR36" s="13" t="s">
        <v>106</v>
      </c>
    </row>
    <row r="37" spans="1:44" ht="38.25" x14ac:dyDescent="0.25">
      <c r="A37" s="17">
        <v>36</v>
      </c>
      <c r="C37" s="13" t="s">
        <v>273</v>
      </c>
      <c r="D37" s="14" t="s">
        <v>289</v>
      </c>
      <c r="E37" s="13" t="str">
        <f t="shared" si="0"/>
        <v>prekės</v>
      </c>
      <c r="G37" s="13" t="s">
        <v>279</v>
      </c>
      <c r="H37" s="13">
        <v>1000</v>
      </c>
      <c r="I37" s="13">
        <v>21</v>
      </c>
      <c r="L37" s="12" t="s">
        <v>82</v>
      </c>
      <c r="N37" s="12" t="s">
        <v>150</v>
      </c>
      <c r="Q37" s="13">
        <v>12</v>
      </c>
      <c r="R37" s="13" t="s">
        <v>151</v>
      </c>
      <c r="U37" s="13" t="s">
        <v>151</v>
      </c>
      <c r="V37" s="13" t="s">
        <v>151</v>
      </c>
      <c r="W37" s="14" t="s">
        <v>102</v>
      </c>
      <c r="X37" s="13" t="s">
        <v>153</v>
      </c>
      <c r="Y37" s="13" t="s">
        <v>153</v>
      </c>
      <c r="AA37" s="13">
        <v>2025</v>
      </c>
      <c r="AB37" s="12" t="s">
        <v>101</v>
      </c>
      <c r="AC37" s="24"/>
      <c r="AR37" s="13" t="s">
        <v>106</v>
      </c>
    </row>
    <row r="38" spans="1:44" ht="51" x14ac:dyDescent="0.25">
      <c r="A38" s="13">
        <v>38</v>
      </c>
      <c r="C38" s="17" t="s">
        <v>197</v>
      </c>
      <c r="D38" s="14" t="s">
        <v>198</v>
      </c>
      <c r="E38" s="13" t="s">
        <v>135</v>
      </c>
      <c r="F38" s="14"/>
      <c r="G38" s="13" t="s">
        <v>279</v>
      </c>
      <c r="H38" s="13">
        <v>3500</v>
      </c>
      <c r="I38" s="13">
        <v>21</v>
      </c>
      <c r="N38" s="12" t="s">
        <v>150</v>
      </c>
      <c r="Q38" s="13">
        <v>36</v>
      </c>
      <c r="R38" s="13" t="s">
        <v>151</v>
      </c>
      <c r="U38" s="14" t="s">
        <v>102</v>
      </c>
      <c r="V38" s="13" t="s">
        <v>151</v>
      </c>
      <c r="W38" s="13" t="s">
        <v>151</v>
      </c>
      <c r="X38" s="13" t="s">
        <v>153</v>
      </c>
      <c r="Y38" s="13" t="s">
        <v>153</v>
      </c>
      <c r="AA38" s="13">
        <v>2025</v>
      </c>
      <c r="AB38" s="12" t="s">
        <v>101</v>
      </c>
      <c r="AC38" s="24"/>
      <c r="AR38" s="13" t="s">
        <v>106</v>
      </c>
    </row>
    <row r="39" spans="1:44" ht="51" x14ac:dyDescent="0.25">
      <c r="A39" s="13">
        <v>39</v>
      </c>
      <c r="C39" s="13" t="s">
        <v>200</v>
      </c>
      <c r="D39" s="14" t="s">
        <v>199</v>
      </c>
      <c r="E39" s="13" t="s">
        <v>135</v>
      </c>
      <c r="F39" s="14"/>
      <c r="G39" s="13" t="s">
        <v>279</v>
      </c>
      <c r="H39" s="13">
        <v>200</v>
      </c>
      <c r="I39" s="13">
        <v>21</v>
      </c>
      <c r="L39" s="13" t="s">
        <v>56</v>
      </c>
      <c r="N39" s="12" t="s">
        <v>150</v>
      </c>
      <c r="Q39" s="13">
        <v>36</v>
      </c>
      <c r="R39" s="13" t="s">
        <v>151</v>
      </c>
      <c r="U39" s="13" t="s">
        <v>151</v>
      </c>
      <c r="V39" s="13" t="s">
        <v>151</v>
      </c>
      <c r="W39" s="13" t="s">
        <v>151</v>
      </c>
      <c r="X39" s="13" t="s">
        <v>153</v>
      </c>
      <c r="Y39" s="13" t="s">
        <v>153</v>
      </c>
      <c r="AA39" s="13">
        <v>2025</v>
      </c>
      <c r="AB39" s="12" t="s">
        <v>101</v>
      </c>
      <c r="AC39" s="24"/>
      <c r="AR39" s="13" t="s">
        <v>106</v>
      </c>
    </row>
    <row r="40" spans="1:44" ht="38.25" x14ac:dyDescent="0.25">
      <c r="A40" s="13">
        <v>40</v>
      </c>
      <c r="C40" s="13" t="s">
        <v>201</v>
      </c>
      <c r="D40" s="14" t="s">
        <v>202</v>
      </c>
      <c r="E40" s="13" t="s">
        <v>135</v>
      </c>
      <c r="F40" s="14"/>
      <c r="G40" s="13" t="s">
        <v>279</v>
      </c>
      <c r="H40" s="13">
        <v>1200</v>
      </c>
      <c r="I40" s="13">
        <v>21</v>
      </c>
      <c r="L40" s="12" t="s">
        <v>82</v>
      </c>
      <c r="N40" s="12" t="s">
        <v>150</v>
      </c>
      <c r="Q40" s="13">
        <v>12</v>
      </c>
      <c r="R40" s="13" t="s">
        <v>151</v>
      </c>
      <c r="U40" s="13" t="s">
        <v>151</v>
      </c>
      <c r="V40" s="13" t="s">
        <v>151</v>
      </c>
      <c r="W40" s="13" t="s">
        <v>151</v>
      </c>
      <c r="X40" s="13" t="s">
        <v>153</v>
      </c>
      <c r="Y40" s="13" t="s">
        <v>153</v>
      </c>
      <c r="AA40" s="13">
        <v>2025</v>
      </c>
      <c r="AB40" s="12" t="s">
        <v>101</v>
      </c>
      <c r="AC40" s="24"/>
      <c r="AR40" s="13" t="s">
        <v>106</v>
      </c>
    </row>
    <row r="41" spans="1:44" ht="38.25" x14ac:dyDescent="0.25">
      <c r="A41" s="13">
        <v>41</v>
      </c>
      <c r="C41" s="13" t="s">
        <v>203</v>
      </c>
      <c r="D41" s="14" t="s">
        <v>204</v>
      </c>
      <c r="E41" s="13" t="s">
        <v>135</v>
      </c>
      <c r="F41" s="14"/>
      <c r="G41" s="13" t="s">
        <v>279</v>
      </c>
      <c r="H41" s="13">
        <v>1000</v>
      </c>
      <c r="I41" s="13">
        <v>21</v>
      </c>
      <c r="L41" s="12" t="s">
        <v>82</v>
      </c>
      <c r="N41" s="12" t="s">
        <v>150</v>
      </c>
      <c r="Q41" s="13">
        <v>12</v>
      </c>
      <c r="R41" s="13" t="s">
        <v>151</v>
      </c>
      <c r="U41" s="13" t="s">
        <v>151</v>
      </c>
      <c r="V41" s="13" t="s">
        <v>151</v>
      </c>
      <c r="W41" s="13" t="s">
        <v>151</v>
      </c>
      <c r="X41" s="13" t="s">
        <v>153</v>
      </c>
      <c r="Y41" s="13" t="s">
        <v>153</v>
      </c>
      <c r="AA41" s="13">
        <v>2025</v>
      </c>
      <c r="AB41" s="12" t="s">
        <v>101</v>
      </c>
      <c r="AC41" s="24"/>
      <c r="AR41" s="13" t="s">
        <v>106</v>
      </c>
    </row>
    <row r="42" spans="1:44" ht="38.25" x14ac:dyDescent="0.25">
      <c r="A42" s="13">
        <v>42</v>
      </c>
      <c r="C42" s="13" t="s">
        <v>205</v>
      </c>
      <c r="D42" s="14" t="s">
        <v>206</v>
      </c>
      <c r="E42" s="13" t="s">
        <v>135</v>
      </c>
      <c r="G42" s="13" t="s">
        <v>279</v>
      </c>
      <c r="H42" s="13">
        <v>800</v>
      </c>
      <c r="I42" s="13">
        <v>21</v>
      </c>
      <c r="L42" s="12" t="s">
        <v>82</v>
      </c>
      <c r="N42" s="12" t="s">
        <v>150</v>
      </c>
      <c r="Q42" s="13">
        <v>12</v>
      </c>
      <c r="R42" s="13" t="s">
        <v>151</v>
      </c>
      <c r="U42" s="13" t="s">
        <v>151</v>
      </c>
      <c r="V42" s="13" t="s">
        <v>151</v>
      </c>
      <c r="W42" s="13" t="s">
        <v>151</v>
      </c>
      <c r="X42" s="13" t="s">
        <v>153</v>
      </c>
      <c r="Y42" s="13" t="s">
        <v>153</v>
      </c>
      <c r="AA42" s="13">
        <v>2025</v>
      </c>
      <c r="AB42" s="12" t="s">
        <v>101</v>
      </c>
      <c r="AC42" s="24"/>
      <c r="AR42" s="13" t="s">
        <v>106</v>
      </c>
    </row>
    <row r="43" spans="1:44" ht="51" x14ac:dyDescent="0.25">
      <c r="A43" s="13">
        <v>43</v>
      </c>
      <c r="C43" s="13" t="s">
        <v>207</v>
      </c>
      <c r="D43" s="17" t="s">
        <v>208</v>
      </c>
      <c r="E43" s="13" t="s">
        <v>135</v>
      </c>
      <c r="F43" s="22"/>
      <c r="G43" s="13" t="s">
        <v>279</v>
      </c>
      <c r="H43" s="13">
        <v>150</v>
      </c>
      <c r="I43" s="13">
        <v>21</v>
      </c>
      <c r="L43" s="13" t="s">
        <v>81</v>
      </c>
      <c r="N43" s="12" t="s">
        <v>150</v>
      </c>
      <c r="Q43" s="13">
        <v>12</v>
      </c>
      <c r="R43" s="13" t="s">
        <v>151</v>
      </c>
      <c r="U43" s="13" t="s">
        <v>151</v>
      </c>
      <c r="V43" s="13" t="s">
        <v>151</v>
      </c>
      <c r="W43" s="14" t="s">
        <v>102</v>
      </c>
      <c r="X43" s="13" t="s">
        <v>153</v>
      </c>
      <c r="Y43" s="13" t="s">
        <v>153</v>
      </c>
      <c r="AA43" s="13">
        <v>2025</v>
      </c>
      <c r="AB43" s="12" t="s">
        <v>101</v>
      </c>
      <c r="AC43" s="24"/>
      <c r="AR43" s="13" t="s">
        <v>106</v>
      </c>
    </row>
    <row r="44" spans="1:44" ht="38.25" x14ac:dyDescent="0.25">
      <c r="A44" s="13">
        <v>44</v>
      </c>
      <c r="C44" s="13" t="s">
        <v>287</v>
      </c>
      <c r="D44" s="14" t="s">
        <v>209</v>
      </c>
      <c r="E44" s="13" t="s">
        <v>135</v>
      </c>
      <c r="F44" s="18"/>
      <c r="G44" s="13" t="s">
        <v>279</v>
      </c>
      <c r="H44" s="13">
        <v>500</v>
      </c>
      <c r="I44" s="13">
        <v>21</v>
      </c>
      <c r="L44" s="12" t="s">
        <v>82</v>
      </c>
      <c r="N44" s="12" t="s">
        <v>150</v>
      </c>
      <c r="Q44" s="13">
        <v>12</v>
      </c>
      <c r="R44" s="13" t="s">
        <v>151</v>
      </c>
      <c r="U44" s="14" t="s">
        <v>102</v>
      </c>
      <c r="V44" s="13" t="s">
        <v>151</v>
      </c>
      <c r="W44" s="13" t="s">
        <v>151</v>
      </c>
      <c r="X44" s="13" t="s">
        <v>153</v>
      </c>
      <c r="Y44" s="13" t="s">
        <v>153</v>
      </c>
      <c r="AA44" s="13">
        <v>2025</v>
      </c>
      <c r="AB44" s="12" t="s">
        <v>101</v>
      </c>
      <c r="AC44" s="24"/>
      <c r="AR44" s="13" t="s">
        <v>106</v>
      </c>
    </row>
    <row r="45" spans="1:44" ht="38.25" x14ac:dyDescent="0.25">
      <c r="A45" s="13">
        <v>45</v>
      </c>
      <c r="C45" s="17" t="s">
        <v>210</v>
      </c>
      <c r="D45" s="13" t="s">
        <v>211</v>
      </c>
      <c r="E45" s="13" t="s">
        <v>135</v>
      </c>
      <c r="G45" s="13" t="s">
        <v>279</v>
      </c>
      <c r="H45" s="13">
        <v>1600</v>
      </c>
      <c r="I45" s="13">
        <v>21</v>
      </c>
      <c r="L45" s="13" t="s">
        <v>6</v>
      </c>
      <c r="N45" s="12" t="s">
        <v>150</v>
      </c>
      <c r="Q45" s="13">
        <v>36</v>
      </c>
      <c r="R45" s="13" t="s">
        <v>151</v>
      </c>
      <c r="U45" s="13" t="s">
        <v>151</v>
      </c>
      <c r="V45" s="13" t="s">
        <v>151</v>
      </c>
      <c r="W45" s="13" t="s">
        <v>151</v>
      </c>
      <c r="X45" s="13" t="s">
        <v>153</v>
      </c>
      <c r="Y45" s="13" t="s">
        <v>153</v>
      </c>
      <c r="AA45" s="13">
        <v>2025</v>
      </c>
      <c r="AB45" s="12" t="s">
        <v>101</v>
      </c>
      <c r="AC45" s="24"/>
      <c r="AR45" s="13" t="s">
        <v>106</v>
      </c>
    </row>
    <row r="46" spans="1:44" ht="38.25" x14ac:dyDescent="0.25">
      <c r="A46" s="13">
        <v>46</v>
      </c>
      <c r="C46" s="13" t="s">
        <v>262</v>
      </c>
      <c r="D46" s="14" t="s">
        <v>212</v>
      </c>
      <c r="E46" s="13" t="s">
        <v>135</v>
      </c>
      <c r="F46" s="14"/>
      <c r="G46" s="13" t="s">
        <v>279</v>
      </c>
      <c r="H46" s="13">
        <v>2000</v>
      </c>
      <c r="I46" s="13">
        <v>9</v>
      </c>
      <c r="L46" s="12" t="s">
        <v>82</v>
      </c>
      <c r="N46" s="12" t="s">
        <v>150</v>
      </c>
      <c r="Q46" s="13">
        <v>12</v>
      </c>
      <c r="R46" s="13" t="s">
        <v>151</v>
      </c>
      <c r="U46" s="13" t="s">
        <v>151</v>
      </c>
      <c r="V46" s="13" t="s">
        <v>151</v>
      </c>
      <c r="W46" s="13" t="s">
        <v>151</v>
      </c>
      <c r="X46" s="13" t="s">
        <v>153</v>
      </c>
      <c r="Y46" s="13" t="s">
        <v>153</v>
      </c>
      <c r="AA46" s="13">
        <v>2025</v>
      </c>
      <c r="AB46" s="12" t="s">
        <v>101</v>
      </c>
      <c r="AC46" s="24"/>
      <c r="AR46" s="13" t="s">
        <v>106</v>
      </c>
    </row>
    <row r="47" spans="1:44" ht="38.25" x14ac:dyDescent="0.25">
      <c r="A47" s="13">
        <v>47</v>
      </c>
      <c r="C47" s="13" t="s">
        <v>213</v>
      </c>
      <c r="D47" s="14" t="s">
        <v>214</v>
      </c>
      <c r="E47" s="13" t="s">
        <v>135</v>
      </c>
      <c r="G47" s="13" t="s">
        <v>279</v>
      </c>
      <c r="H47" s="13">
        <v>200</v>
      </c>
      <c r="I47" s="13">
        <v>21</v>
      </c>
      <c r="L47" s="13" t="s">
        <v>55</v>
      </c>
      <c r="N47" s="12" t="s">
        <v>150</v>
      </c>
      <c r="Q47" s="13">
        <v>24</v>
      </c>
      <c r="R47" s="13" t="s">
        <v>151</v>
      </c>
      <c r="U47" s="13" t="s">
        <v>151</v>
      </c>
      <c r="V47" s="13" t="s">
        <v>151</v>
      </c>
      <c r="W47" s="13" t="s">
        <v>151</v>
      </c>
      <c r="X47" s="13" t="s">
        <v>153</v>
      </c>
      <c r="Y47" s="13" t="s">
        <v>153</v>
      </c>
      <c r="AA47" s="13">
        <v>2025</v>
      </c>
      <c r="AB47" s="12" t="s">
        <v>101</v>
      </c>
      <c r="AC47" s="24"/>
      <c r="AR47" s="13" t="s">
        <v>106</v>
      </c>
    </row>
    <row r="48" spans="1:44" ht="38.25" x14ac:dyDescent="0.25">
      <c r="A48" s="13">
        <v>48</v>
      </c>
      <c r="C48" s="13" t="s">
        <v>215</v>
      </c>
      <c r="D48" s="13" t="s">
        <v>216</v>
      </c>
      <c r="E48" s="13" t="s">
        <v>135</v>
      </c>
      <c r="G48" s="13" t="s">
        <v>279</v>
      </c>
      <c r="H48" s="13">
        <v>1000</v>
      </c>
      <c r="I48" s="13">
        <v>21</v>
      </c>
      <c r="L48" s="12" t="s">
        <v>82</v>
      </c>
      <c r="N48" s="12" t="s">
        <v>150</v>
      </c>
      <c r="Q48" s="13">
        <v>12</v>
      </c>
      <c r="R48" s="13" t="s">
        <v>151</v>
      </c>
      <c r="U48" s="13" t="s">
        <v>151</v>
      </c>
      <c r="V48" s="13" t="s">
        <v>151</v>
      </c>
      <c r="W48" s="13" t="s">
        <v>151</v>
      </c>
      <c r="X48" s="13" t="s">
        <v>153</v>
      </c>
      <c r="Y48" s="13" t="s">
        <v>153</v>
      </c>
      <c r="AA48" s="13">
        <v>2025</v>
      </c>
      <c r="AB48" s="12" t="s">
        <v>101</v>
      </c>
      <c r="AC48" s="24"/>
      <c r="AR48" s="13" t="s">
        <v>106</v>
      </c>
    </row>
    <row r="49" spans="1:44" ht="38.25" x14ac:dyDescent="0.25">
      <c r="A49" s="13">
        <v>49</v>
      </c>
      <c r="C49" s="13" t="s">
        <v>217</v>
      </c>
      <c r="D49" s="13" t="s">
        <v>218</v>
      </c>
      <c r="E49" s="13" t="s">
        <v>146</v>
      </c>
      <c r="G49" s="13" t="s">
        <v>279</v>
      </c>
      <c r="H49" s="13">
        <v>8000</v>
      </c>
      <c r="I49" s="13">
        <v>21</v>
      </c>
      <c r="J49" s="14"/>
      <c r="L49" s="12" t="s">
        <v>82</v>
      </c>
      <c r="N49" s="12" t="s">
        <v>150</v>
      </c>
      <c r="Q49" s="13">
        <v>12</v>
      </c>
      <c r="R49" s="13" t="s">
        <v>151</v>
      </c>
      <c r="U49" s="13" t="s">
        <v>151</v>
      </c>
      <c r="V49" s="13" t="s">
        <v>151</v>
      </c>
      <c r="W49" s="14" t="s">
        <v>102</v>
      </c>
      <c r="X49" s="13" t="s">
        <v>153</v>
      </c>
      <c r="Y49" s="13" t="s">
        <v>153</v>
      </c>
      <c r="AA49" s="13">
        <v>2025</v>
      </c>
      <c r="AB49" s="12" t="s">
        <v>101</v>
      </c>
      <c r="AC49" s="24"/>
      <c r="AR49" s="13" t="s">
        <v>106</v>
      </c>
    </row>
    <row r="50" spans="1:44" ht="38.25" x14ac:dyDescent="0.25">
      <c r="A50" s="13">
        <v>50</v>
      </c>
      <c r="C50" s="13" t="s">
        <v>219</v>
      </c>
      <c r="D50" s="13" t="s">
        <v>220</v>
      </c>
      <c r="E50" s="13" t="s">
        <v>135</v>
      </c>
      <c r="G50" s="13" t="s">
        <v>279</v>
      </c>
      <c r="H50" s="13">
        <v>1000</v>
      </c>
      <c r="I50" s="13">
        <v>21</v>
      </c>
      <c r="L50" s="12" t="s">
        <v>82</v>
      </c>
      <c r="N50" s="12" t="s">
        <v>150</v>
      </c>
      <c r="Q50" s="13">
        <v>12</v>
      </c>
      <c r="R50" s="13" t="s">
        <v>151</v>
      </c>
      <c r="U50" s="14" t="s">
        <v>102</v>
      </c>
      <c r="V50" s="13" t="s">
        <v>151</v>
      </c>
      <c r="W50" s="13" t="s">
        <v>151</v>
      </c>
      <c r="X50" s="13" t="s">
        <v>153</v>
      </c>
      <c r="Y50" s="13" t="s">
        <v>153</v>
      </c>
      <c r="AA50" s="13">
        <v>2025</v>
      </c>
      <c r="AB50" s="12" t="s">
        <v>101</v>
      </c>
      <c r="AC50" s="24"/>
      <c r="AR50" s="13" t="s">
        <v>106</v>
      </c>
    </row>
    <row r="51" spans="1:44" ht="38.25" x14ac:dyDescent="0.25">
      <c r="A51" s="13">
        <v>51</v>
      </c>
      <c r="C51" s="13" t="s">
        <v>221</v>
      </c>
      <c r="D51" s="13" t="s">
        <v>222</v>
      </c>
      <c r="E51" s="13" t="s">
        <v>135</v>
      </c>
      <c r="G51" s="13" t="s">
        <v>279</v>
      </c>
      <c r="H51" s="13">
        <v>2000</v>
      </c>
      <c r="I51" s="13">
        <v>21</v>
      </c>
      <c r="L51" s="12" t="s">
        <v>82</v>
      </c>
      <c r="N51" s="12" t="s">
        <v>150</v>
      </c>
      <c r="Q51" s="13">
        <v>12</v>
      </c>
      <c r="R51" s="13" t="s">
        <v>151</v>
      </c>
      <c r="U51" s="13" t="s">
        <v>151</v>
      </c>
      <c r="V51" s="13" t="s">
        <v>151</v>
      </c>
      <c r="W51" s="13" t="s">
        <v>151</v>
      </c>
      <c r="X51" s="13" t="s">
        <v>153</v>
      </c>
      <c r="Y51" s="13" t="s">
        <v>153</v>
      </c>
      <c r="AA51" s="13">
        <v>2025</v>
      </c>
      <c r="AB51" s="12" t="s">
        <v>101</v>
      </c>
      <c r="AC51" s="24"/>
      <c r="AR51" s="13" t="s">
        <v>106</v>
      </c>
    </row>
    <row r="52" spans="1:44" ht="38.25" x14ac:dyDescent="0.25">
      <c r="A52" s="13">
        <v>52</v>
      </c>
      <c r="C52" s="13" t="s">
        <v>223</v>
      </c>
      <c r="D52" s="13" t="s">
        <v>252</v>
      </c>
      <c r="E52" s="13" t="s">
        <v>135</v>
      </c>
      <c r="G52" s="13" t="s">
        <v>279</v>
      </c>
      <c r="H52" s="13">
        <v>790</v>
      </c>
      <c r="I52" s="13">
        <v>21</v>
      </c>
      <c r="L52" s="12" t="s">
        <v>84</v>
      </c>
      <c r="N52" s="12" t="s">
        <v>150</v>
      </c>
      <c r="Q52" s="13">
        <v>12</v>
      </c>
      <c r="R52" s="13" t="s">
        <v>151</v>
      </c>
      <c r="U52" s="13" t="s">
        <v>151</v>
      </c>
      <c r="V52" s="13" t="s">
        <v>151</v>
      </c>
      <c r="W52" s="13" t="s">
        <v>151</v>
      </c>
      <c r="X52" s="13" t="s">
        <v>153</v>
      </c>
      <c r="Y52" s="13" t="s">
        <v>153</v>
      </c>
      <c r="AA52" s="13">
        <v>2025</v>
      </c>
      <c r="AB52" s="12" t="s">
        <v>101</v>
      </c>
      <c r="AC52" s="24"/>
      <c r="AR52" s="13" t="s">
        <v>106</v>
      </c>
    </row>
    <row r="53" spans="1:44" ht="51" x14ac:dyDescent="0.25">
      <c r="A53" s="13">
        <v>53</v>
      </c>
      <c r="C53" s="17" t="s">
        <v>285</v>
      </c>
      <c r="D53" s="14" t="s">
        <v>281</v>
      </c>
      <c r="E53" s="17" t="s">
        <v>135</v>
      </c>
      <c r="G53" s="13" t="s">
        <v>279</v>
      </c>
      <c r="H53" s="13">
        <v>600</v>
      </c>
      <c r="I53" s="13">
        <v>21</v>
      </c>
      <c r="L53" s="12" t="s">
        <v>82</v>
      </c>
      <c r="N53" s="12" t="s">
        <v>150</v>
      </c>
      <c r="Q53" s="13">
        <v>11</v>
      </c>
      <c r="R53" s="13" t="s">
        <v>151</v>
      </c>
      <c r="U53" s="13" t="s">
        <v>151</v>
      </c>
      <c r="V53" s="13" t="s">
        <v>151</v>
      </c>
      <c r="W53" s="13" t="s">
        <v>151</v>
      </c>
      <c r="X53" s="13" t="s">
        <v>153</v>
      </c>
      <c r="Y53" s="13" t="s">
        <v>153</v>
      </c>
      <c r="AA53" s="13">
        <v>2025</v>
      </c>
      <c r="AB53" s="12" t="s">
        <v>101</v>
      </c>
      <c r="AC53" s="24"/>
      <c r="AR53" s="13" t="s">
        <v>106</v>
      </c>
    </row>
    <row r="54" spans="1:44" ht="63.75" x14ac:dyDescent="0.25">
      <c r="A54" s="13">
        <v>54</v>
      </c>
      <c r="C54" s="13" t="s">
        <v>296</v>
      </c>
      <c r="D54" s="14" t="s">
        <v>224</v>
      </c>
      <c r="E54" s="13" t="s">
        <v>135</v>
      </c>
      <c r="F54" s="14"/>
      <c r="G54" s="13" t="s">
        <v>279</v>
      </c>
      <c r="H54" s="13">
        <v>5000</v>
      </c>
      <c r="I54" s="13">
        <v>21</v>
      </c>
      <c r="L54" s="12" t="s">
        <v>82</v>
      </c>
      <c r="N54" s="12" t="s">
        <v>150</v>
      </c>
      <c r="Q54" s="13">
        <v>11</v>
      </c>
      <c r="R54" s="13" t="s">
        <v>151</v>
      </c>
      <c r="U54" s="13" t="s">
        <v>151</v>
      </c>
      <c r="V54" s="13" t="s">
        <v>151</v>
      </c>
      <c r="W54" s="13" t="s">
        <v>151</v>
      </c>
      <c r="X54" s="13" t="s">
        <v>153</v>
      </c>
      <c r="Y54" s="13" t="s">
        <v>153</v>
      </c>
      <c r="AA54" s="13">
        <v>2025</v>
      </c>
      <c r="AB54" s="12" t="s">
        <v>101</v>
      </c>
      <c r="AC54" s="24"/>
      <c r="AR54" s="13" t="s">
        <v>106</v>
      </c>
    </row>
    <row r="55" spans="1:44" ht="38.25" x14ac:dyDescent="0.25">
      <c r="A55" s="13">
        <v>55</v>
      </c>
      <c r="C55" s="13" t="s">
        <v>225</v>
      </c>
      <c r="D55" s="14" t="s">
        <v>226</v>
      </c>
      <c r="E55" s="13" t="s">
        <v>135</v>
      </c>
      <c r="G55" s="13" t="s">
        <v>279</v>
      </c>
      <c r="H55" s="13">
        <v>600</v>
      </c>
      <c r="I55" s="13">
        <v>21</v>
      </c>
      <c r="L55" s="12" t="s">
        <v>82</v>
      </c>
      <c r="N55" s="12" t="s">
        <v>150</v>
      </c>
      <c r="Q55" s="13">
        <v>11</v>
      </c>
      <c r="R55" s="13" t="s">
        <v>151</v>
      </c>
      <c r="U55" s="13" t="s">
        <v>151</v>
      </c>
      <c r="V55" s="13" t="s">
        <v>151</v>
      </c>
      <c r="W55" s="14" t="s">
        <v>102</v>
      </c>
      <c r="X55" s="13" t="s">
        <v>153</v>
      </c>
      <c r="Y55" s="13" t="s">
        <v>153</v>
      </c>
      <c r="AA55" s="13">
        <v>2025</v>
      </c>
      <c r="AB55" s="12" t="s">
        <v>101</v>
      </c>
      <c r="AC55" s="24"/>
      <c r="AR55" s="13" t="s">
        <v>106</v>
      </c>
    </row>
    <row r="56" spans="1:44" ht="38.25" x14ac:dyDescent="0.25">
      <c r="A56" s="13">
        <v>56</v>
      </c>
      <c r="C56" s="13" t="s">
        <v>227</v>
      </c>
      <c r="D56" s="14" t="s">
        <v>228</v>
      </c>
      <c r="E56" s="13" t="s">
        <v>135</v>
      </c>
      <c r="F56" s="14"/>
      <c r="G56" s="13" t="s">
        <v>279</v>
      </c>
      <c r="H56" s="13">
        <v>1500</v>
      </c>
      <c r="I56" s="13">
        <v>21</v>
      </c>
      <c r="L56" s="12" t="s">
        <v>82</v>
      </c>
      <c r="N56" s="12" t="s">
        <v>150</v>
      </c>
      <c r="Q56" s="13">
        <v>11</v>
      </c>
      <c r="R56" s="13" t="s">
        <v>151</v>
      </c>
      <c r="U56" s="14" t="s">
        <v>102</v>
      </c>
      <c r="V56" s="13" t="s">
        <v>151</v>
      </c>
      <c r="W56" s="13" t="s">
        <v>151</v>
      </c>
      <c r="X56" s="13" t="s">
        <v>153</v>
      </c>
      <c r="Y56" s="13" t="s">
        <v>153</v>
      </c>
      <c r="AA56" s="13">
        <v>2025</v>
      </c>
      <c r="AB56" s="12" t="s">
        <v>101</v>
      </c>
      <c r="AC56" s="24"/>
      <c r="AR56" s="13" t="s">
        <v>106</v>
      </c>
    </row>
    <row r="57" spans="1:44" ht="38.25" x14ac:dyDescent="0.25">
      <c r="A57" s="13">
        <v>57</v>
      </c>
      <c r="C57" s="13" t="s">
        <v>265</v>
      </c>
      <c r="D57" s="14" t="s">
        <v>264</v>
      </c>
      <c r="E57" s="13" t="s">
        <v>135</v>
      </c>
      <c r="G57" s="13" t="s">
        <v>279</v>
      </c>
      <c r="H57" s="13">
        <v>1000</v>
      </c>
      <c r="I57" s="13">
        <v>21</v>
      </c>
      <c r="L57" s="12" t="s">
        <v>82</v>
      </c>
      <c r="N57" s="12" t="s">
        <v>150</v>
      </c>
      <c r="Q57" s="13">
        <v>11</v>
      </c>
      <c r="R57" s="13" t="s">
        <v>151</v>
      </c>
      <c r="U57" s="13" t="s">
        <v>151</v>
      </c>
      <c r="V57" s="13" t="s">
        <v>151</v>
      </c>
      <c r="W57" s="13" t="s">
        <v>151</v>
      </c>
      <c r="X57" s="13" t="s">
        <v>153</v>
      </c>
      <c r="Y57" s="13" t="s">
        <v>153</v>
      </c>
      <c r="AA57" s="13">
        <v>2025</v>
      </c>
      <c r="AB57" s="12" t="s">
        <v>101</v>
      </c>
      <c r="AC57" s="24"/>
      <c r="AR57" s="13" t="s">
        <v>106</v>
      </c>
    </row>
    <row r="58" spans="1:44" ht="38.25" x14ac:dyDescent="0.25">
      <c r="A58" s="13">
        <v>58</v>
      </c>
      <c r="C58" s="13" t="s">
        <v>229</v>
      </c>
      <c r="D58" s="14" t="s">
        <v>230</v>
      </c>
      <c r="E58" s="13" t="s">
        <v>135</v>
      </c>
      <c r="G58" s="13" t="s">
        <v>279</v>
      </c>
      <c r="H58" s="13">
        <v>800</v>
      </c>
      <c r="I58" s="13">
        <v>21</v>
      </c>
      <c r="L58" s="12" t="s">
        <v>82</v>
      </c>
      <c r="N58" s="12" t="s">
        <v>150</v>
      </c>
      <c r="Q58" s="13">
        <v>11</v>
      </c>
      <c r="R58" s="13" t="s">
        <v>151</v>
      </c>
      <c r="U58" s="13" t="s">
        <v>151</v>
      </c>
      <c r="V58" s="13" t="s">
        <v>151</v>
      </c>
      <c r="W58" s="13" t="s">
        <v>151</v>
      </c>
      <c r="X58" s="13" t="s">
        <v>153</v>
      </c>
      <c r="Y58" s="13" t="s">
        <v>153</v>
      </c>
      <c r="AA58" s="13">
        <v>2025</v>
      </c>
      <c r="AB58" s="12" t="s">
        <v>101</v>
      </c>
      <c r="AC58" s="24"/>
      <c r="AR58" s="13" t="s">
        <v>106</v>
      </c>
    </row>
    <row r="59" spans="1:44" ht="38.25" x14ac:dyDescent="0.25">
      <c r="A59" s="13">
        <v>59</v>
      </c>
      <c r="C59" s="13" t="s">
        <v>231</v>
      </c>
      <c r="D59" s="13" t="s">
        <v>232</v>
      </c>
      <c r="E59" s="13" t="s">
        <v>135</v>
      </c>
      <c r="G59" s="13" t="s">
        <v>279</v>
      </c>
      <c r="H59" s="13">
        <v>1000</v>
      </c>
      <c r="I59" s="13">
        <v>21</v>
      </c>
      <c r="L59" s="12" t="s">
        <v>55</v>
      </c>
      <c r="N59" s="12" t="s">
        <v>150</v>
      </c>
      <c r="Q59" s="13">
        <v>6</v>
      </c>
      <c r="R59" s="13" t="s">
        <v>151</v>
      </c>
      <c r="U59" s="13" t="s">
        <v>151</v>
      </c>
      <c r="V59" s="13" t="s">
        <v>151</v>
      </c>
      <c r="W59" s="13" t="s">
        <v>151</v>
      </c>
      <c r="X59" s="13" t="s">
        <v>153</v>
      </c>
      <c r="Y59" s="13" t="s">
        <v>153</v>
      </c>
      <c r="AA59" s="13">
        <v>2025</v>
      </c>
      <c r="AB59" s="12" t="s">
        <v>101</v>
      </c>
      <c r="AC59" s="24"/>
      <c r="AR59" s="13" t="s">
        <v>106</v>
      </c>
    </row>
    <row r="60" spans="1:44" ht="76.5" x14ac:dyDescent="0.25">
      <c r="A60" s="13">
        <v>60</v>
      </c>
      <c r="C60" s="17" t="s">
        <v>277</v>
      </c>
      <c r="D60" s="13" t="s">
        <v>233</v>
      </c>
      <c r="E60" s="13" t="s">
        <v>135</v>
      </c>
      <c r="G60" s="13" t="s">
        <v>279</v>
      </c>
      <c r="H60" s="13">
        <v>11400</v>
      </c>
      <c r="I60" s="13">
        <v>21</v>
      </c>
      <c r="L60" s="12" t="s">
        <v>82</v>
      </c>
      <c r="N60" s="12" t="s">
        <v>150</v>
      </c>
      <c r="Q60" s="13">
        <v>5</v>
      </c>
      <c r="R60" s="13" t="s">
        <v>151</v>
      </c>
      <c r="U60" s="13" t="s">
        <v>151</v>
      </c>
      <c r="V60" s="13" t="s">
        <v>151</v>
      </c>
      <c r="W60" s="13" t="s">
        <v>151</v>
      </c>
      <c r="X60" s="13" t="s">
        <v>153</v>
      </c>
      <c r="Y60" s="13" t="s">
        <v>153</v>
      </c>
      <c r="AA60" s="13">
        <v>2025</v>
      </c>
      <c r="AB60" s="12" t="s">
        <v>101</v>
      </c>
      <c r="AC60" s="24"/>
      <c r="AR60" s="13" t="s">
        <v>106</v>
      </c>
    </row>
    <row r="61" spans="1:44" ht="38.25" x14ac:dyDescent="0.25">
      <c r="A61" s="13">
        <v>61</v>
      </c>
      <c r="C61" s="13" t="s">
        <v>234</v>
      </c>
      <c r="D61" s="13" t="s">
        <v>251</v>
      </c>
      <c r="E61" s="13" t="s">
        <v>146</v>
      </c>
      <c r="G61" s="13" t="s">
        <v>279</v>
      </c>
      <c r="H61" s="13">
        <v>1000</v>
      </c>
      <c r="I61" s="13">
        <v>21</v>
      </c>
      <c r="L61" s="13" t="s">
        <v>5</v>
      </c>
      <c r="N61" s="12" t="s">
        <v>150</v>
      </c>
      <c r="Q61" s="13">
        <v>11</v>
      </c>
      <c r="R61" s="13" t="s">
        <v>151</v>
      </c>
      <c r="U61" s="13" t="s">
        <v>151</v>
      </c>
      <c r="V61" s="13" t="s">
        <v>151</v>
      </c>
      <c r="W61" s="14" t="s">
        <v>102</v>
      </c>
      <c r="X61" s="13" t="s">
        <v>153</v>
      </c>
      <c r="Y61" s="13" t="s">
        <v>153</v>
      </c>
      <c r="AA61" s="13">
        <v>2025</v>
      </c>
      <c r="AB61" s="12" t="s">
        <v>101</v>
      </c>
      <c r="AC61" s="24"/>
      <c r="AR61" s="13" t="s">
        <v>106</v>
      </c>
    </row>
    <row r="62" spans="1:44" ht="38.25" x14ac:dyDescent="0.25">
      <c r="A62" s="13">
        <v>62</v>
      </c>
      <c r="C62" s="17" t="s">
        <v>235</v>
      </c>
      <c r="D62" s="14" t="s">
        <v>288</v>
      </c>
      <c r="E62" s="13" t="s">
        <v>135</v>
      </c>
      <c r="F62" s="14"/>
      <c r="G62" s="13" t="s">
        <v>279</v>
      </c>
      <c r="H62" s="13">
        <v>300</v>
      </c>
      <c r="I62" s="13">
        <v>21</v>
      </c>
      <c r="L62" s="12" t="s">
        <v>82</v>
      </c>
      <c r="N62" s="12" t="s">
        <v>150</v>
      </c>
      <c r="Q62" s="13">
        <v>11</v>
      </c>
      <c r="R62" s="13" t="s">
        <v>151</v>
      </c>
      <c r="U62" s="14" t="s">
        <v>102</v>
      </c>
      <c r="V62" s="13" t="s">
        <v>151</v>
      </c>
      <c r="W62" s="13" t="s">
        <v>151</v>
      </c>
      <c r="X62" s="13" t="s">
        <v>153</v>
      </c>
      <c r="Y62" s="13" t="s">
        <v>153</v>
      </c>
      <c r="AA62" s="13">
        <v>2025</v>
      </c>
      <c r="AB62" s="12" t="s">
        <v>101</v>
      </c>
      <c r="AC62" s="24"/>
      <c r="AR62" s="13" t="s">
        <v>106</v>
      </c>
    </row>
    <row r="63" spans="1:44" ht="63.75" x14ac:dyDescent="0.25">
      <c r="A63" s="13">
        <v>63</v>
      </c>
      <c r="C63" s="17" t="s">
        <v>236</v>
      </c>
      <c r="D63" s="13" t="s">
        <v>237</v>
      </c>
      <c r="E63" s="13" t="s">
        <v>135</v>
      </c>
      <c r="G63" s="13" t="s">
        <v>279</v>
      </c>
      <c r="H63" s="13">
        <v>400</v>
      </c>
      <c r="I63" s="13">
        <v>21</v>
      </c>
      <c r="L63" s="12" t="s">
        <v>82</v>
      </c>
      <c r="N63" s="12" t="s">
        <v>150</v>
      </c>
      <c r="Q63" s="13">
        <v>11</v>
      </c>
      <c r="R63" s="13" t="s">
        <v>151</v>
      </c>
      <c r="U63" s="13" t="s">
        <v>151</v>
      </c>
      <c r="V63" s="13" t="s">
        <v>151</v>
      </c>
      <c r="W63" s="13" t="s">
        <v>151</v>
      </c>
      <c r="X63" s="13" t="s">
        <v>153</v>
      </c>
      <c r="Y63" s="13" t="s">
        <v>153</v>
      </c>
      <c r="AA63" s="13">
        <v>2025</v>
      </c>
      <c r="AB63" s="12" t="s">
        <v>101</v>
      </c>
      <c r="AC63" s="24"/>
      <c r="AR63" s="13" t="s">
        <v>106</v>
      </c>
    </row>
    <row r="64" spans="1:44" ht="38.25" x14ac:dyDescent="0.25">
      <c r="A64" s="13">
        <v>64</v>
      </c>
      <c r="C64" s="13" t="s">
        <v>238</v>
      </c>
      <c r="D64" s="14" t="s">
        <v>239</v>
      </c>
      <c r="E64" s="13" t="s">
        <v>135</v>
      </c>
      <c r="G64" s="13" t="s">
        <v>279</v>
      </c>
      <c r="H64" s="13">
        <v>300</v>
      </c>
      <c r="I64" s="13">
        <v>21</v>
      </c>
      <c r="L64" s="13" t="s">
        <v>55</v>
      </c>
      <c r="N64" s="12" t="s">
        <v>150</v>
      </c>
      <c r="Q64" s="13">
        <v>11</v>
      </c>
      <c r="R64" s="13" t="s">
        <v>151</v>
      </c>
      <c r="U64" s="13" t="s">
        <v>151</v>
      </c>
      <c r="V64" s="13" t="s">
        <v>151</v>
      </c>
      <c r="W64" s="13" t="s">
        <v>151</v>
      </c>
      <c r="X64" s="13" t="s">
        <v>153</v>
      </c>
      <c r="Y64" s="13" t="s">
        <v>153</v>
      </c>
      <c r="AA64" s="13">
        <v>2025</v>
      </c>
      <c r="AB64" s="12" t="s">
        <v>101</v>
      </c>
      <c r="AC64" s="24"/>
      <c r="AR64" s="13" t="s">
        <v>106</v>
      </c>
    </row>
    <row r="65" spans="1:50" ht="38.25" x14ac:dyDescent="0.25">
      <c r="A65" s="13">
        <v>65</v>
      </c>
      <c r="C65" s="13" t="s">
        <v>240</v>
      </c>
      <c r="D65" s="13" t="s">
        <v>241</v>
      </c>
      <c r="E65" s="13" t="s">
        <v>146</v>
      </c>
      <c r="G65" s="13" t="s">
        <v>279</v>
      </c>
      <c r="H65" s="13">
        <v>1000</v>
      </c>
      <c r="I65" s="13">
        <v>21</v>
      </c>
      <c r="L65" s="12" t="s">
        <v>82</v>
      </c>
      <c r="N65" s="12" t="s">
        <v>150</v>
      </c>
      <c r="Q65" s="13">
        <v>11</v>
      </c>
      <c r="R65" s="13" t="s">
        <v>151</v>
      </c>
      <c r="U65" s="13" t="s">
        <v>151</v>
      </c>
      <c r="V65" s="13" t="s">
        <v>151</v>
      </c>
      <c r="W65" s="13" t="s">
        <v>151</v>
      </c>
      <c r="X65" s="13" t="s">
        <v>153</v>
      </c>
      <c r="Y65" s="13" t="s">
        <v>153</v>
      </c>
      <c r="AA65" s="13">
        <v>2025</v>
      </c>
      <c r="AB65" s="12" t="s">
        <v>101</v>
      </c>
      <c r="AC65" s="24"/>
      <c r="AR65" s="13" t="s">
        <v>106</v>
      </c>
    </row>
    <row r="66" spans="1:50" ht="38.25" x14ac:dyDescent="0.25">
      <c r="A66" s="13">
        <v>66</v>
      </c>
      <c r="C66" s="13" t="s">
        <v>242</v>
      </c>
      <c r="D66" s="14" t="s">
        <v>243</v>
      </c>
      <c r="E66" s="13" t="s">
        <v>135</v>
      </c>
      <c r="F66" s="14"/>
      <c r="G66" s="13" t="s">
        <v>279</v>
      </c>
      <c r="H66" s="13">
        <v>2500</v>
      </c>
      <c r="I66" s="13">
        <v>21</v>
      </c>
      <c r="L66" s="12" t="s">
        <v>82</v>
      </c>
      <c r="N66" s="12" t="s">
        <v>150</v>
      </c>
      <c r="Q66" s="13">
        <v>11</v>
      </c>
      <c r="R66" s="13" t="s">
        <v>151</v>
      </c>
      <c r="U66" s="13" t="s">
        <v>151</v>
      </c>
      <c r="V66" s="13" t="s">
        <v>151</v>
      </c>
      <c r="W66" s="13" t="s">
        <v>151</v>
      </c>
      <c r="X66" s="13" t="s">
        <v>153</v>
      </c>
      <c r="Y66" s="13" t="s">
        <v>153</v>
      </c>
      <c r="AA66" s="13">
        <v>2025</v>
      </c>
      <c r="AB66" s="12" t="s">
        <v>101</v>
      </c>
      <c r="AC66" s="24"/>
      <c r="AR66" s="13" t="s">
        <v>106</v>
      </c>
    </row>
    <row r="67" spans="1:50" ht="38.25" x14ac:dyDescent="0.25">
      <c r="A67" s="13">
        <v>67</v>
      </c>
      <c r="C67" s="13" t="s">
        <v>247</v>
      </c>
      <c r="D67" s="14" t="s">
        <v>246</v>
      </c>
      <c r="E67" s="13" t="s">
        <v>135</v>
      </c>
      <c r="G67" s="13" t="s">
        <v>279</v>
      </c>
      <c r="H67" s="13">
        <v>900</v>
      </c>
      <c r="I67" s="13">
        <v>21</v>
      </c>
      <c r="L67" s="12" t="s">
        <v>56</v>
      </c>
      <c r="N67" s="12" t="s">
        <v>150</v>
      </c>
      <c r="Q67" s="13">
        <v>24</v>
      </c>
      <c r="R67" s="13" t="s">
        <v>101</v>
      </c>
      <c r="U67" s="13" t="s">
        <v>151</v>
      </c>
      <c r="V67" s="13" t="s">
        <v>151</v>
      </c>
      <c r="W67" s="14" t="s">
        <v>102</v>
      </c>
      <c r="X67" s="13" t="s">
        <v>153</v>
      </c>
      <c r="Y67" s="13" t="s">
        <v>153</v>
      </c>
      <c r="AA67" s="13">
        <v>2025</v>
      </c>
      <c r="AB67" s="12" t="s">
        <v>101</v>
      </c>
      <c r="AC67" s="24"/>
      <c r="AR67" s="13" t="s">
        <v>106</v>
      </c>
    </row>
    <row r="68" spans="1:50" ht="38.25" x14ac:dyDescent="0.25">
      <c r="A68" s="13">
        <v>68</v>
      </c>
      <c r="C68" s="13" t="s">
        <v>248</v>
      </c>
      <c r="D68" s="14" t="s">
        <v>295</v>
      </c>
      <c r="E68" s="13" t="s">
        <v>135</v>
      </c>
      <c r="G68" s="13" t="s">
        <v>279</v>
      </c>
      <c r="H68" s="13">
        <v>170</v>
      </c>
      <c r="I68" s="13">
        <v>21</v>
      </c>
      <c r="L68" s="12" t="s">
        <v>83</v>
      </c>
      <c r="N68" s="12" t="s">
        <v>150</v>
      </c>
      <c r="Q68" s="13">
        <v>24</v>
      </c>
      <c r="R68" s="13" t="s">
        <v>101</v>
      </c>
      <c r="U68" s="14" t="s">
        <v>102</v>
      </c>
      <c r="V68" s="13" t="s">
        <v>151</v>
      </c>
      <c r="W68" s="13" t="s">
        <v>151</v>
      </c>
      <c r="X68" s="13" t="s">
        <v>153</v>
      </c>
      <c r="Y68" s="13" t="s">
        <v>153</v>
      </c>
      <c r="AA68" s="13">
        <v>2025</v>
      </c>
      <c r="AB68" s="12" t="s">
        <v>101</v>
      </c>
      <c r="AC68" s="24"/>
      <c r="AR68" s="13" t="s">
        <v>106</v>
      </c>
    </row>
    <row r="69" spans="1:50" ht="38.25" x14ac:dyDescent="0.25">
      <c r="A69" s="13">
        <v>69</v>
      </c>
      <c r="C69" s="13" t="s">
        <v>249</v>
      </c>
      <c r="D69" s="13" t="s">
        <v>294</v>
      </c>
      <c r="E69" s="13" t="s">
        <v>135</v>
      </c>
      <c r="F69" s="13" t="s">
        <v>250</v>
      </c>
      <c r="G69" s="13" t="s">
        <v>279</v>
      </c>
      <c r="H69" s="13">
        <v>3000</v>
      </c>
      <c r="I69" s="13">
        <v>21</v>
      </c>
      <c r="L69" s="13" t="s">
        <v>81</v>
      </c>
      <c r="N69" s="12" t="s">
        <v>150</v>
      </c>
      <c r="Q69" s="13">
        <v>36</v>
      </c>
      <c r="R69" s="13" t="s">
        <v>101</v>
      </c>
      <c r="U69" s="13" t="s">
        <v>151</v>
      </c>
      <c r="V69" s="13" t="s">
        <v>151</v>
      </c>
      <c r="W69" s="13" t="s">
        <v>151</v>
      </c>
      <c r="X69" s="13" t="s">
        <v>153</v>
      </c>
      <c r="Y69" s="13" t="s">
        <v>153</v>
      </c>
      <c r="AA69" s="13">
        <v>2025</v>
      </c>
      <c r="AB69" s="12" t="s">
        <v>101</v>
      </c>
      <c r="AC69" s="24"/>
      <c r="AR69" s="13" t="s">
        <v>106</v>
      </c>
    </row>
    <row r="70" spans="1:50" x14ac:dyDescent="0.25">
      <c r="D70" s="13"/>
      <c r="AV70" s="13"/>
      <c r="AW70" s="13"/>
      <c r="AX70" s="13"/>
    </row>
    <row r="71" spans="1:50" x14ac:dyDescent="0.25">
      <c r="D71" s="13"/>
      <c r="AV71" s="13"/>
      <c r="AW71" s="13"/>
      <c r="AX71" s="13"/>
    </row>
    <row r="72" spans="1:50" x14ac:dyDescent="0.25">
      <c r="D72" s="13"/>
      <c r="AV72" s="13"/>
      <c r="AW72" s="13"/>
      <c r="AX72" s="13"/>
    </row>
  </sheetData>
  <autoFilter ref="A1:P1" xr:uid="{00000000-0009-0000-0000-000000000000}"/>
  <sortState xmlns:xlrd2="http://schemas.microsoft.com/office/spreadsheetml/2017/richdata2" ref="A2:AX2">
    <sortCondition ref="H2"/>
  </sortState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42"/>
  <sheetViews>
    <sheetView topLeftCell="G1" zoomScale="115" zoomScaleNormal="115" workbookViewId="0">
      <selection activeCell="T7" sqref="T7"/>
    </sheetView>
  </sheetViews>
  <sheetFormatPr defaultRowHeight="15" x14ac:dyDescent="0.25"/>
  <cols>
    <col min="1" max="1" width="18.85546875" customWidth="1"/>
    <col min="2" max="2" width="40.42578125" customWidth="1"/>
    <col min="3" max="3" width="39.28515625" customWidth="1"/>
    <col min="4" max="4" width="23.7109375" customWidth="1"/>
    <col min="5" max="5" width="27.140625" customWidth="1"/>
    <col min="6" max="6" width="25" customWidth="1"/>
    <col min="7" max="8" width="23.140625" customWidth="1"/>
    <col min="9" max="9" width="29.85546875" customWidth="1"/>
    <col min="10" max="10" width="27.140625" customWidth="1"/>
    <col min="11" max="11" width="27.85546875" customWidth="1"/>
    <col min="12" max="12" width="27" customWidth="1"/>
    <col min="13" max="14" width="25.85546875" customWidth="1"/>
    <col min="15" max="15" width="28.140625" customWidth="1"/>
    <col min="16" max="16" width="31.85546875" customWidth="1"/>
    <col min="17" max="17" width="31.140625" customWidth="1"/>
    <col min="18" max="19" width="27.140625" customWidth="1"/>
    <col min="20" max="20" width="25.85546875" customWidth="1"/>
    <col min="21" max="21" width="26" customWidth="1"/>
    <col min="22" max="22" width="27.140625" customWidth="1"/>
    <col min="23" max="23" width="31.140625" customWidth="1"/>
    <col min="24" max="24" width="34.85546875" customWidth="1"/>
    <col min="25" max="25" width="33.140625" customWidth="1"/>
    <col min="26" max="26" width="26.5703125" customWidth="1"/>
    <col min="27" max="27" width="38.85546875" customWidth="1"/>
    <col min="28" max="28" width="35.42578125" customWidth="1"/>
    <col min="29" max="29" width="33.85546875" customWidth="1"/>
    <col min="30" max="30" width="36.140625" customWidth="1"/>
    <col min="31" max="31" width="27.140625" customWidth="1"/>
    <col min="32" max="32" width="29.28515625" customWidth="1"/>
    <col min="33" max="33" width="24.7109375" customWidth="1"/>
  </cols>
  <sheetData>
    <row r="1" spans="1:33" x14ac:dyDescent="0.25">
      <c r="A1" s="1" t="s">
        <v>15</v>
      </c>
      <c r="C1" s="1"/>
      <c r="D1" s="1"/>
    </row>
    <row r="3" spans="1:33" x14ac:dyDescent="0.25">
      <c r="A3" t="s">
        <v>79</v>
      </c>
    </row>
    <row r="5" spans="1:33" ht="45" x14ac:dyDescent="0.25">
      <c r="A5" s="3" t="s">
        <v>131</v>
      </c>
      <c r="B5" s="3" t="s">
        <v>99</v>
      </c>
      <c r="C5" s="4" t="s">
        <v>137</v>
      </c>
      <c r="D5" s="4" t="s">
        <v>138</v>
      </c>
      <c r="E5" s="3" t="s">
        <v>4</v>
      </c>
      <c r="F5" s="3" t="s">
        <v>16</v>
      </c>
      <c r="G5" s="3" t="s">
        <v>17</v>
      </c>
      <c r="H5" s="6" t="s">
        <v>18</v>
      </c>
      <c r="I5" s="3" t="s">
        <v>19</v>
      </c>
      <c r="J5" s="3" t="s">
        <v>53</v>
      </c>
      <c r="K5" s="3" t="s">
        <v>57</v>
      </c>
      <c r="L5" s="3" t="s">
        <v>58</v>
      </c>
      <c r="M5" s="4" t="s">
        <v>126</v>
      </c>
      <c r="N5" s="4" t="s">
        <v>115</v>
      </c>
      <c r="O5" s="3" t="s">
        <v>59</v>
      </c>
      <c r="P5" s="3" t="s">
        <v>60</v>
      </c>
      <c r="Q5" s="3" t="s">
        <v>3</v>
      </c>
      <c r="R5" s="3" t="s">
        <v>61</v>
      </c>
      <c r="S5" s="3" t="s">
        <v>97</v>
      </c>
      <c r="T5" s="3" t="s">
        <v>13</v>
      </c>
      <c r="U5" s="3" t="s">
        <v>7</v>
      </c>
      <c r="V5" s="3" t="s">
        <v>8</v>
      </c>
      <c r="W5" s="3" t="s">
        <v>9</v>
      </c>
      <c r="X5" s="3" t="s">
        <v>10</v>
      </c>
      <c r="Y5" s="3" t="s">
        <v>11</v>
      </c>
      <c r="Z5" s="3" t="s">
        <v>121</v>
      </c>
      <c r="AA5" s="3" t="s">
        <v>14</v>
      </c>
      <c r="AB5" s="3" t="s">
        <v>95</v>
      </c>
      <c r="AC5" s="4" t="s">
        <v>120</v>
      </c>
      <c r="AD5" s="3" t="s">
        <v>90</v>
      </c>
      <c r="AE5" s="3" t="s">
        <v>98</v>
      </c>
      <c r="AF5" s="5" t="s">
        <v>103</v>
      </c>
      <c r="AG5" s="3" t="s">
        <v>111</v>
      </c>
    </row>
    <row r="6" spans="1:33" s="8" customFormat="1" ht="154.5" customHeight="1" x14ac:dyDescent="0.25">
      <c r="A6" s="2" t="s">
        <v>132</v>
      </c>
      <c r="B6" s="2" t="s">
        <v>133</v>
      </c>
      <c r="C6" s="2" t="s">
        <v>134</v>
      </c>
      <c r="D6" s="2" t="s">
        <v>54</v>
      </c>
      <c r="E6" s="2" t="s">
        <v>130</v>
      </c>
      <c r="F6" s="2" t="s">
        <v>122</v>
      </c>
      <c r="G6" s="2" t="s">
        <v>54</v>
      </c>
      <c r="H6" s="7" t="s">
        <v>129</v>
      </c>
      <c r="I6" s="2" t="s">
        <v>128</v>
      </c>
      <c r="J6" s="2" t="s">
        <v>54</v>
      </c>
      <c r="K6" s="2" t="s">
        <v>127</v>
      </c>
      <c r="L6" s="2" t="s">
        <v>122</v>
      </c>
      <c r="M6" s="2" t="s">
        <v>125</v>
      </c>
      <c r="N6" s="2" t="s">
        <v>136</v>
      </c>
      <c r="O6" s="2" t="s">
        <v>139</v>
      </c>
      <c r="P6" s="2" t="s">
        <v>140</v>
      </c>
      <c r="Q6" s="2" t="s">
        <v>141</v>
      </c>
      <c r="R6" s="2" t="s">
        <v>124</v>
      </c>
      <c r="S6" s="2" t="s">
        <v>123</v>
      </c>
      <c r="T6" s="2" t="s">
        <v>54</v>
      </c>
      <c r="U6" s="2" t="s">
        <v>122</v>
      </c>
      <c r="V6" s="2" t="s">
        <v>122</v>
      </c>
      <c r="W6" s="2" t="s">
        <v>140</v>
      </c>
      <c r="X6" s="2" t="s">
        <v>141</v>
      </c>
      <c r="Y6" s="2" t="s">
        <v>142</v>
      </c>
      <c r="Z6" s="2" t="s">
        <v>143</v>
      </c>
      <c r="AA6" s="2" t="s">
        <v>144</v>
      </c>
      <c r="AB6" s="2" t="s">
        <v>92</v>
      </c>
      <c r="AC6" s="2" t="s">
        <v>145</v>
      </c>
      <c r="AD6" s="2" t="s">
        <v>54</v>
      </c>
      <c r="AE6" s="2" t="s">
        <v>122</v>
      </c>
      <c r="AF6" s="2" t="s">
        <v>54</v>
      </c>
      <c r="AG6" s="2" t="s">
        <v>54</v>
      </c>
    </row>
    <row r="7" spans="1:33" x14ac:dyDescent="0.25">
      <c r="D7" t="s">
        <v>100</v>
      </c>
      <c r="G7">
        <v>0</v>
      </c>
      <c r="I7" s="1" t="s">
        <v>20</v>
      </c>
      <c r="J7" t="s">
        <v>5</v>
      </c>
      <c r="T7" t="s">
        <v>62</v>
      </c>
      <c r="AD7" t="s">
        <v>93</v>
      </c>
      <c r="AF7" t="s">
        <v>105</v>
      </c>
      <c r="AG7" t="s">
        <v>112</v>
      </c>
    </row>
    <row r="8" spans="1:33" x14ac:dyDescent="0.25">
      <c r="D8" t="s">
        <v>135</v>
      </c>
      <c r="G8">
        <v>5</v>
      </c>
      <c r="I8" t="s">
        <v>21</v>
      </c>
      <c r="J8" t="s">
        <v>81</v>
      </c>
      <c r="T8" t="s">
        <v>63</v>
      </c>
      <c r="AD8" t="s">
        <v>94</v>
      </c>
      <c r="AF8" t="s">
        <v>106</v>
      </c>
      <c r="AG8" t="s">
        <v>113</v>
      </c>
    </row>
    <row r="9" spans="1:33" x14ac:dyDescent="0.25">
      <c r="D9" t="s">
        <v>146</v>
      </c>
      <c r="G9">
        <v>9</v>
      </c>
      <c r="I9" t="s">
        <v>22</v>
      </c>
      <c r="J9" t="s">
        <v>80</v>
      </c>
      <c r="T9" t="s">
        <v>64</v>
      </c>
      <c r="AF9" t="s">
        <v>107</v>
      </c>
    </row>
    <row r="10" spans="1:33" x14ac:dyDescent="0.25">
      <c r="G10">
        <v>21</v>
      </c>
      <c r="I10" t="s">
        <v>23</v>
      </c>
      <c r="J10" t="s">
        <v>82</v>
      </c>
      <c r="T10" t="s">
        <v>65</v>
      </c>
      <c r="AF10" t="s">
        <v>108</v>
      </c>
    </row>
    <row r="11" spans="1:33" x14ac:dyDescent="0.25">
      <c r="I11" t="s">
        <v>24</v>
      </c>
      <c r="J11" t="s">
        <v>55</v>
      </c>
    </row>
    <row r="12" spans="1:33" x14ac:dyDescent="0.25">
      <c r="I12" t="s">
        <v>25</v>
      </c>
      <c r="J12" t="s">
        <v>83</v>
      </c>
    </row>
    <row r="13" spans="1:33" x14ac:dyDescent="0.25">
      <c r="I13" t="s">
        <v>26</v>
      </c>
      <c r="J13" t="s">
        <v>84</v>
      </c>
    </row>
    <row r="14" spans="1:33" x14ac:dyDescent="0.25">
      <c r="I14" t="s">
        <v>27</v>
      </c>
      <c r="J14" t="s">
        <v>56</v>
      </c>
    </row>
    <row r="15" spans="1:33" x14ac:dyDescent="0.25">
      <c r="I15" t="s">
        <v>28</v>
      </c>
      <c r="J15" t="s">
        <v>85</v>
      </c>
    </row>
    <row r="16" spans="1:33" x14ac:dyDescent="0.25">
      <c r="I16" t="s">
        <v>29</v>
      </c>
      <c r="J16" t="s">
        <v>6</v>
      </c>
    </row>
    <row r="17" spans="9:9" x14ac:dyDescent="0.25">
      <c r="I17" t="s">
        <v>30</v>
      </c>
    </row>
    <row r="18" spans="9:9" x14ac:dyDescent="0.25">
      <c r="I18" t="s">
        <v>0</v>
      </c>
    </row>
    <row r="19" spans="9:9" x14ac:dyDescent="0.25">
      <c r="I19" t="s">
        <v>31</v>
      </c>
    </row>
    <row r="20" spans="9:9" x14ac:dyDescent="0.25">
      <c r="I20" t="s">
        <v>32</v>
      </c>
    </row>
    <row r="21" spans="9:9" x14ac:dyDescent="0.25">
      <c r="I21" t="s">
        <v>33</v>
      </c>
    </row>
    <row r="22" spans="9:9" x14ac:dyDescent="0.25">
      <c r="I22" t="s">
        <v>34</v>
      </c>
    </row>
    <row r="23" spans="9:9" x14ac:dyDescent="0.25">
      <c r="I23" t="s">
        <v>35</v>
      </c>
    </row>
    <row r="24" spans="9:9" x14ac:dyDescent="0.25">
      <c r="I24" t="s">
        <v>36</v>
      </c>
    </row>
    <row r="25" spans="9:9" x14ac:dyDescent="0.25">
      <c r="I25" t="s">
        <v>37</v>
      </c>
    </row>
    <row r="26" spans="9:9" x14ac:dyDescent="0.25">
      <c r="I26" t="s">
        <v>38</v>
      </c>
    </row>
    <row r="27" spans="9:9" x14ac:dyDescent="0.25">
      <c r="I27" t="s">
        <v>39</v>
      </c>
    </row>
    <row r="28" spans="9:9" x14ac:dyDescent="0.25">
      <c r="I28" t="s">
        <v>40</v>
      </c>
    </row>
    <row r="29" spans="9:9" x14ac:dyDescent="0.25">
      <c r="I29" t="s">
        <v>41</v>
      </c>
    </row>
    <row r="30" spans="9:9" x14ac:dyDescent="0.25">
      <c r="I30" t="s">
        <v>42</v>
      </c>
    </row>
    <row r="31" spans="9:9" x14ac:dyDescent="0.25">
      <c r="I31" t="s">
        <v>43</v>
      </c>
    </row>
    <row r="32" spans="9:9" x14ac:dyDescent="0.25">
      <c r="I32" t="s">
        <v>44</v>
      </c>
    </row>
    <row r="33" spans="9:9" x14ac:dyDescent="0.25">
      <c r="I33" t="s">
        <v>45</v>
      </c>
    </row>
    <row r="34" spans="9:9" x14ac:dyDescent="0.25">
      <c r="I34" t="s">
        <v>2</v>
      </c>
    </row>
    <row r="35" spans="9:9" x14ac:dyDescent="0.25">
      <c r="I35" t="s">
        <v>46</v>
      </c>
    </row>
    <row r="36" spans="9:9" x14ac:dyDescent="0.25">
      <c r="I36" t="s">
        <v>47</v>
      </c>
    </row>
    <row r="37" spans="9:9" x14ac:dyDescent="0.25">
      <c r="I37" t="s">
        <v>48</v>
      </c>
    </row>
    <row r="38" spans="9:9" x14ac:dyDescent="0.25">
      <c r="I38" t="s">
        <v>49</v>
      </c>
    </row>
    <row r="39" spans="9:9" x14ac:dyDescent="0.25">
      <c r="I39" t="s">
        <v>50</v>
      </c>
    </row>
    <row r="40" spans="9:9" x14ac:dyDescent="0.25">
      <c r="I40" t="s">
        <v>51</v>
      </c>
    </row>
    <row r="41" spans="9:9" x14ac:dyDescent="0.25">
      <c r="I41" t="s">
        <v>52</v>
      </c>
    </row>
    <row r="42" spans="9:9" x14ac:dyDescent="0.25">
      <c r="I42" t="s"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Forma</vt:lpstr>
      <vt:lpstr>Taisyklės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2025-01-28T05:56:09Z</dcterms:modified>
</cp:coreProperties>
</file>